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デスクトップ\ぴかり\"/>
    </mc:Choice>
  </mc:AlternateContent>
  <xr:revisionPtr revIDLastSave="0" documentId="8_{07A84C47-BC3D-4CE5-8DB4-9624FA7EAA07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野手" sheetId="1" r:id="rId1"/>
    <sheet name="投手" sheetId="2" r:id="rId2"/>
    <sheet name="ピボットテーブル_野手_1" sheetId="3" r:id="rId3"/>
    <sheet name="ピボットテーブル_投手_1" sheetId="4" r:id="rId4"/>
    <sheet name="名前チェック" sheetId="5" r:id="rId5"/>
  </sheets>
  <definedNames>
    <definedName name="_xlnm._FilterDatabase" localSheetId="1" hidden="1">投手!$A$3:$M$301</definedName>
    <definedName name="_xlnm._FilterDatabase" localSheetId="4" hidden="1">名前チェック!$A$1:$B$517</definedName>
    <definedName name="_xlnm._FilterDatabase" localSheetId="0" hidden="1">野手!$A$3:$U$301</definedName>
  </definedNames>
  <calcPr calcId="191029"/>
  <pivotCaches>
    <pivotCache cacheId="0" r:id="rId6"/>
    <pivotCache cacheId="1" r:id="rId7"/>
  </pivotCache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517" i="5" l="1"/>
  <c r="B516" i="5"/>
  <c r="B515" i="5"/>
  <c r="B514" i="5"/>
  <c r="B513" i="5"/>
  <c r="B512" i="5"/>
  <c r="B511" i="5"/>
  <c r="B510" i="5"/>
  <c r="B509" i="5"/>
  <c r="B508" i="5"/>
  <c r="B507" i="5"/>
  <c r="B506" i="5"/>
  <c r="B505" i="5"/>
  <c r="B504" i="5"/>
  <c r="B503" i="5"/>
  <c r="B502" i="5"/>
  <c r="B501" i="5"/>
  <c r="B500" i="5"/>
  <c r="B499" i="5"/>
  <c r="B498" i="5"/>
  <c r="B497" i="5"/>
  <c r="B496" i="5"/>
  <c r="B495" i="5"/>
  <c r="B494" i="5"/>
  <c r="B493" i="5"/>
  <c r="B492" i="5"/>
  <c r="B491" i="5"/>
  <c r="B490" i="5"/>
  <c r="B489" i="5"/>
  <c r="B488" i="5"/>
  <c r="B487" i="5"/>
  <c r="B486" i="5"/>
  <c r="B485" i="5"/>
  <c r="B484" i="5"/>
  <c r="B483" i="5"/>
  <c r="B482" i="5"/>
  <c r="B481" i="5"/>
  <c r="B480" i="5"/>
  <c r="B479" i="5"/>
  <c r="B478" i="5"/>
  <c r="B477" i="5"/>
  <c r="B476" i="5"/>
  <c r="B475" i="5"/>
  <c r="B474" i="5"/>
  <c r="B473" i="5"/>
  <c r="B472" i="5"/>
  <c r="B471" i="5"/>
  <c r="B470" i="5"/>
  <c r="B469" i="5"/>
  <c r="B468" i="5"/>
  <c r="B467" i="5"/>
  <c r="B466" i="5"/>
  <c r="B465" i="5"/>
  <c r="B464" i="5"/>
  <c r="B463" i="5"/>
  <c r="B462" i="5"/>
  <c r="B461" i="5"/>
  <c r="B460" i="5"/>
  <c r="B459" i="5"/>
  <c r="B458" i="5"/>
  <c r="B457" i="5"/>
  <c r="B456" i="5"/>
  <c r="B455" i="5"/>
  <c r="B454" i="5"/>
  <c r="B453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9" i="5"/>
  <c r="B438" i="5"/>
  <c r="B437" i="5"/>
  <c r="B436" i="5"/>
  <c r="B435" i="5"/>
  <c r="B434" i="5"/>
  <c r="B433" i="5"/>
  <c r="B432" i="5"/>
  <c r="B431" i="5"/>
  <c r="B430" i="5"/>
  <c r="B429" i="5"/>
  <c r="B428" i="5"/>
  <c r="B427" i="5"/>
  <c r="B426" i="5"/>
  <c r="B425" i="5"/>
  <c r="B424" i="5"/>
  <c r="B423" i="5"/>
  <c r="B422" i="5"/>
  <c r="B421" i="5"/>
  <c r="B420" i="5"/>
  <c r="B419" i="5"/>
  <c r="B418" i="5"/>
  <c r="B417" i="5"/>
  <c r="B416" i="5"/>
  <c r="B415" i="5"/>
  <c r="B414" i="5"/>
  <c r="B413" i="5"/>
  <c r="B412" i="5"/>
  <c r="B411" i="5"/>
  <c r="B410" i="5"/>
  <c r="B409" i="5"/>
  <c r="B408" i="5"/>
  <c r="B407" i="5"/>
  <c r="B406" i="5"/>
  <c r="B405" i="5"/>
  <c r="B404" i="5"/>
  <c r="B403" i="5"/>
  <c r="B402" i="5"/>
  <c r="B401" i="5"/>
  <c r="B400" i="5"/>
  <c r="B399" i="5"/>
  <c r="B398" i="5"/>
  <c r="B397" i="5"/>
  <c r="B396" i="5"/>
  <c r="B395" i="5"/>
  <c r="B394" i="5"/>
  <c r="B393" i="5"/>
  <c r="B392" i="5"/>
  <c r="B391" i="5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</calcChain>
</file>

<file path=xl/sharedStrings.xml><?xml version="1.0" encoding="utf-8"?>
<sst xmlns="http://schemas.openxmlformats.org/spreadsheetml/2006/main" count="6685" uniqueCount="589">
  <si>
    <t>チーム</t>
  </si>
  <si>
    <t>名前</t>
  </si>
  <si>
    <t>年齢</t>
  </si>
  <si>
    <t>打撃
指数</t>
  </si>
  <si>
    <t>打席</t>
  </si>
  <si>
    <t>タイプ</t>
  </si>
  <si>
    <t>守備力</t>
  </si>
  <si>
    <t>肩</t>
  </si>
  <si>
    <t>足</t>
  </si>
  <si>
    <t>眼</t>
  </si>
  <si>
    <t>実績</t>
  </si>
  <si>
    <t>スタ
ミナ</t>
  </si>
  <si>
    <t>巧打</t>
  </si>
  <si>
    <t>長打</t>
  </si>
  <si>
    <t>信頼</t>
  </si>
  <si>
    <t>対左</t>
  </si>
  <si>
    <t>C</t>
  </si>
  <si>
    <t>S</t>
  </si>
  <si>
    <t>O</t>
  </si>
  <si>
    <t>a</t>
  </si>
  <si>
    <t>P</t>
  </si>
  <si>
    <t>佐藤</t>
  </si>
  <si>
    <t>B</t>
  </si>
  <si>
    <t>-</t>
  </si>
  <si>
    <t>A</t>
  </si>
  <si>
    <t>D</t>
  </si>
  <si>
    <t>E</t>
  </si>
  <si>
    <t>0</t>
  </si>
  <si>
    <t>Fo</t>
  </si>
  <si>
    <t>外山</t>
  </si>
  <si>
    <t>L</t>
  </si>
  <si>
    <t>+1</t>
  </si>
  <si>
    <t>戦力外</t>
  </si>
  <si>
    <t>やまもと</t>
  </si>
  <si>
    <t>-1</t>
  </si>
  <si>
    <t>えねるに</t>
  </si>
  <si>
    <t>松本</t>
  </si>
  <si>
    <t>R</t>
  </si>
  <si>
    <t>-2</t>
  </si>
  <si>
    <t>G</t>
  </si>
  <si>
    <t>井上</t>
  </si>
  <si>
    <t>林</t>
  </si>
  <si>
    <t>石川</t>
  </si>
  <si>
    <t>前田</t>
  </si>
  <si>
    <t>ふじた</t>
  </si>
  <si>
    <t>小川</t>
  </si>
  <si>
    <t>後藤</t>
  </si>
  <si>
    <t>岡田</t>
  </si>
  <si>
    <t>長谷川</t>
  </si>
  <si>
    <t>村上</t>
  </si>
  <si>
    <t>石井</t>
  </si>
  <si>
    <t xml:space="preserve">斉藤 </t>
  </si>
  <si>
    <t xml:space="preserve">遠藤 </t>
  </si>
  <si>
    <t xml:space="preserve">青木 </t>
  </si>
  <si>
    <t>太田</t>
  </si>
  <si>
    <t>松田</t>
  </si>
  <si>
    <t>なかの</t>
  </si>
  <si>
    <t>原田</t>
  </si>
  <si>
    <t>小野</t>
  </si>
  <si>
    <t>たむら</t>
  </si>
  <si>
    <t>ハフェルツ</t>
  </si>
  <si>
    <t>須賀原</t>
  </si>
  <si>
    <t xml:space="preserve">市川 </t>
  </si>
  <si>
    <t>小松</t>
  </si>
  <si>
    <t>トロサール</t>
  </si>
  <si>
    <t>小山龍</t>
  </si>
  <si>
    <t xml:space="preserve">高野 </t>
  </si>
  <si>
    <t>西川</t>
  </si>
  <si>
    <t>きたむら</t>
  </si>
  <si>
    <t>Ba</t>
  </si>
  <si>
    <t>フリティゲルン</t>
  </si>
  <si>
    <t xml:space="preserve">川口 </t>
  </si>
  <si>
    <t>河崎</t>
  </si>
  <si>
    <t>好川</t>
  </si>
  <si>
    <t>澤田</t>
  </si>
  <si>
    <t>関</t>
  </si>
  <si>
    <t>M</t>
  </si>
  <si>
    <t>ソト</t>
  </si>
  <si>
    <t>渡部</t>
  </si>
  <si>
    <t>ライス</t>
  </si>
  <si>
    <t>中西</t>
  </si>
  <si>
    <t>ジョージマ</t>
  </si>
  <si>
    <t>樋口</t>
  </si>
  <si>
    <t>福島</t>
  </si>
  <si>
    <t>スミスロウ</t>
  </si>
  <si>
    <t>ながい</t>
  </si>
  <si>
    <t>松岡</t>
  </si>
  <si>
    <t>土屋</t>
  </si>
  <si>
    <t>矢野</t>
  </si>
  <si>
    <t>廣瀬</t>
  </si>
  <si>
    <t>ショータ</t>
  </si>
  <si>
    <t>いしはら</t>
  </si>
  <si>
    <t>大道</t>
  </si>
  <si>
    <t>馬場</t>
  </si>
  <si>
    <t>中山</t>
  </si>
  <si>
    <t>森田</t>
  </si>
  <si>
    <t>ペルシー</t>
  </si>
  <si>
    <t>宮本</t>
  </si>
  <si>
    <t>内田</t>
  </si>
  <si>
    <t>カソルラ</t>
  </si>
  <si>
    <t>大野</t>
  </si>
  <si>
    <t>いまい</t>
  </si>
  <si>
    <t>高田</t>
  </si>
  <si>
    <t xml:space="preserve">杉山 </t>
  </si>
  <si>
    <t xml:space="preserve">小島 </t>
  </si>
  <si>
    <t>松尾</t>
  </si>
  <si>
    <t>きのした</t>
  </si>
  <si>
    <t>ベルカンプ</t>
  </si>
  <si>
    <t>大西</t>
  </si>
  <si>
    <t>ホワイト</t>
  </si>
  <si>
    <t>野田</t>
  </si>
  <si>
    <t>田辺</t>
  </si>
  <si>
    <t xml:space="preserve">黒田 </t>
  </si>
  <si>
    <t>エンケティ</t>
  </si>
  <si>
    <t xml:space="preserve">望月勝 </t>
  </si>
  <si>
    <t>ウーデゴ</t>
  </si>
  <si>
    <t>平井</t>
  </si>
  <si>
    <t>岩本</t>
  </si>
  <si>
    <t xml:space="preserve">片山 </t>
  </si>
  <si>
    <t>早川</t>
  </si>
  <si>
    <t>頓宮</t>
  </si>
  <si>
    <t>成田</t>
  </si>
  <si>
    <t>おだ</t>
  </si>
  <si>
    <t>サリバ</t>
  </si>
  <si>
    <t xml:space="preserve">栗原 </t>
  </si>
  <si>
    <t>パティーノ</t>
  </si>
  <si>
    <t>宮市</t>
  </si>
  <si>
    <t>松永</t>
  </si>
  <si>
    <t>関口</t>
  </si>
  <si>
    <t>ジョルジ</t>
  </si>
  <si>
    <t>吉野</t>
  </si>
  <si>
    <t>中沢</t>
  </si>
  <si>
    <t>上原</t>
  </si>
  <si>
    <t>池田</t>
  </si>
  <si>
    <t>伊東</t>
  </si>
  <si>
    <t>加藤</t>
  </si>
  <si>
    <t>瀬川</t>
  </si>
  <si>
    <t>滝川</t>
  </si>
  <si>
    <t>内藤</t>
  </si>
  <si>
    <t>野口</t>
  </si>
  <si>
    <t>浜田</t>
  </si>
  <si>
    <t>丸山</t>
  </si>
  <si>
    <t>大谷</t>
  </si>
  <si>
    <t>櫻井</t>
  </si>
  <si>
    <t>笹木</t>
  </si>
  <si>
    <t>鈴木</t>
  </si>
  <si>
    <t>武内</t>
  </si>
  <si>
    <t>松浦</t>
  </si>
  <si>
    <t>宮田</t>
  </si>
  <si>
    <t>森</t>
  </si>
  <si>
    <t>吉田</t>
  </si>
  <si>
    <t>ヴィエラ</t>
  </si>
  <si>
    <t>安田</t>
  </si>
  <si>
    <t>益田</t>
  </si>
  <si>
    <t>石田</t>
  </si>
  <si>
    <t>木村</t>
  </si>
  <si>
    <t>藤原</t>
  </si>
  <si>
    <t>小菅</t>
  </si>
  <si>
    <t>江頭</t>
  </si>
  <si>
    <t>横田</t>
  </si>
  <si>
    <t>森本</t>
  </si>
  <si>
    <t>松井</t>
  </si>
  <si>
    <t>大入</t>
  </si>
  <si>
    <t>藤木</t>
  </si>
  <si>
    <t>小出</t>
  </si>
  <si>
    <t>吉岡</t>
  </si>
  <si>
    <t>富田</t>
  </si>
  <si>
    <t>山下</t>
  </si>
  <si>
    <t>奥村</t>
  </si>
  <si>
    <t>橋本</t>
  </si>
  <si>
    <t>田口</t>
  </si>
  <si>
    <t>夜美</t>
  </si>
  <si>
    <t>堂前</t>
  </si>
  <si>
    <t>熊谷</t>
  </si>
  <si>
    <t>大宗</t>
  </si>
  <si>
    <t>久留生</t>
  </si>
  <si>
    <t>玉城</t>
  </si>
  <si>
    <t>フェルナンデス</t>
  </si>
  <si>
    <t>内野</t>
  </si>
  <si>
    <t>1</t>
  </si>
  <si>
    <t>寺島</t>
  </si>
  <si>
    <t>三島</t>
  </si>
  <si>
    <t>+2</t>
  </si>
  <si>
    <t>高見</t>
  </si>
  <si>
    <t>橋口</t>
  </si>
  <si>
    <t>奈良</t>
  </si>
  <si>
    <t>木内</t>
  </si>
  <si>
    <t>藤崎</t>
  </si>
  <si>
    <t>久野</t>
  </si>
  <si>
    <t>アテルイ</t>
  </si>
  <si>
    <t>プガチョフ</t>
  </si>
  <si>
    <t>ガイセリック</t>
  </si>
  <si>
    <t>コルテス</t>
  </si>
  <si>
    <t>ピサロ</t>
  </si>
  <si>
    <t>ジェロニモ</t>
  </si>
  <si>
    <t>アラリック</t>
  </si>
  <si>
    <t>アルミニウス</t>
  </si>
  <si>
    <t>大石</t>
  </si>
  <si>
    <t>ハンニバル</t>
  </si>
  <si>
    <t>オドアケル</t>
  </si>
  <si>
    <t>平</t>
  </si>
  <si>
    <t>由比正雪</t>
  </si>
  <si>
    <t>チムール</t>
  </si>
  <si>
    <t>ブーディカ</t>
  </si>
  <si>
    <t>アッチラ</t>
  </si>
  <si>
    <t>植松</t>
  </si>
  <si>
    <t>清野</t>
  </si>
  <si>
    <t>玉井</t>
  </si>
  <si>
    <t>真鍋</t>
  </si>
  <si>
    <t>深谷</t>
  </si>
  <si>
    <t>水口</t>
  </si>
  <si>
    <t>江藤</t>
  </si>
  <si>
    <t>宮地</t>
  </si>
  <si>
    <t>大沼</t>
  </si>
  <si>
    <t>進藤</t>
  </si>
  <si>
    <t>守屋</t>
  </si>
  <si>
    <t>菅谷</t>
  </si>
  <si>
    <t>寺本</t>
  </si>
  <si>
    <t>小嶋</t>
  </si>
  <si>
    <t>畑中</t>
  </si>
  <si>
    <t>大井</t>
  </si>
  <si>
    <t>磯部</t>
  </si>
  <si>
    <t>浅見</t>
  </si>
  <si>
    <t>古屋</t>
  </si>
  <si>
    <t>芳賀</t>
  </si>
  <si>
    <t>相原</t>
  </si>
  <si>
    <t>細田</t>
  </si>
  <si>
    <t>坪井</t>
  </si>
  <si>
    <t>荻原</t>
  </si>
  <si>
    <t>植木</t>
  </si>
  <si>
    <t>大崎</t>
  </si>
  <si>
    <t>織田</t>
  </si>
  <si>
    <t>藤森</t>
  </si>
  <si>
    <t>河本</t>
  </si>
  <si>
    <t>西田</t>
  </si>
  <si>
    <t>鳥海</t>
  </si>
  <si>
    <t>酒井</t>
  </si>
  <si>
    <t>古閑</t>
  </si>
  <si>
    <t>山崎仁</t>
  </si>
  <si>
    <t>足立塁</t>
  </si>
  <si>
    <t>美馬</t>
  </si>
  <si>
    <t>スパルタカス</t>
  </si>
  <si>
    <t>星野</t>
  </si>
  <si>
    <t>戸所</t>
  </si>
  <si>
    <t>平野</t>
  </si>
  <si>
    <t>松田翔</t>
  </si>
  <si>
    <t>永嶋</t>
  </si>
  <si>
    <t>柴田</t>
  </si>
  <si>
    <t>久本</t>
  </si>
  <si>
    <t>中野</t>
  </si>
  <si>
    <t>ウィリアトゥス</t>
  </si>
  <si>
    <t>堀</t>
  </si>
  <si>
    <t>板東</t>
  </si>
  <si>
    <t>松原</t>
  </si>
  <si>
    <t>喜田</t>
  </si>
  <si>
    <t>下園</t>
  </si>
  <si>
    <t>中川</t>
  </si>
  <si>
    <t>茨木</t>
  </si>
  <si>
    <t>小沼</t>
  </si>
  <si>
    <t>勝呂</t>
  </si>
  <si>
    <t>投法</t>
  </si>
  <si>
    <t>球速</t>
  </si>
  <si>
    <t>切れ</t>
  </si>
  <si>
    <t>制球</t>
  </si>
  <si>
    <t>安定</t>
  </si>
  <si>
    <t>球質</t>
  </si>
  <si>
    <t>技術</t>
  </si>
  <si>
    <t>回復</t>
  </si>
  <si>
    <t>貴之</t>
  </si>
  <si>
    <t>20</t>
  </si>
  <si>
    <t>翔平</t>
  </si>
  <si>
    <t>B+</t>
  </si>
  <si>
    <t>西尾</t>
  </si>
  <si>
    <t>河内涼</t>
  </si>
  <si>
    <t>Rs</t>
  </si>
  <si>
    <t>小山剛</t>
  </si>
  <si>
    <t>28</t>
  </si>
  <si>
    <t>糸井</t>
  </si>
  <si>
    <t>24</t>
  </si>
  <si>
    <t>悟</t>
  </si>
  <si>
    <t>A+</t>
  </si>
  <si>
    <t>天川</t>
  </si>
  <si>
    <t>秀喜</t>
  </si>
  <si>
    <t>ネルソン</t>
  </si>
  <si>
    <t>26</t>
  </si>
  <si>
    <t xml:space="preserve">望月禰 </t>
  </si>
  <si>
    <t>正義</t>
  </si>
  <si>
    <t>神野</t>
  </si>
  <si>
    <t>直哉</t>
  </si>
  <si>
    <t>ラヤ</t>
  </si>
  <si>
    <t>永</t>
  </si>
  <si>
    <t>直輝</t>
  </si>
  <si>
    <t>天野</t>
  </si>
  <si>
    <t>ゆう</t>
  </si>
  <si>
    <t>サカ</t>
  </si>
  <si>
    <t>逢見</t>
  </si>
  <si>
    <t>かずひと</t>
  </si>
  <si>
    <t>ラムズデル</t>
  </si>
  <si>
    <t>佐久良</t>
  </si>
  <si>
    <t>まさる</t>
  </si>
  <si>
    <t>マルティネ</t>
  </si>
  <si>
    <t>畠山</t>
  </si>
  <si>
    <t>Ls</t>
  </si>
  <si>
    <t>冨安</t>
  </si>
  <si>
    <t>ガブリエウ</t>
  </si>
  <si>
    <t>竹田</t>
  </si>
  <si>
    <t xml:space="preserve">若林 </t>
  </si>
  <si>
    <t>ジンチェン</t>
  </si>
  <si>
    <t>須王</t>
  </si>
  <si>
    <t>岡部</t>
  </si>
  <si>
    <t>怜南</t>
  </si>
  <si>
    <t>東山奈</t>
  </si>
  <si>
    <t>榊原</t>
  </si>
  <si>
    <t>児玉</t>
  </si>
  <si>
    <t>ジェズス</t>
  </si>
  <si>
    <t xml:space="preserve">萩原 </t>
  </si>
  <si>
    <t>飯島</t>
  </si>
  <si>
    <t>マリ</t>
  </si>
  <si>
    <t>森山</t>
  </si>
  <si>
    <t>みかみ</t>
  </si>
  <si>
    <t>津田</t>
  </si>
  <si>
    <t>河内邦</t>
  </si>
  <si>
    <t>小泉</t>
  </si>
  <si>
    <t>戸田</t>
  </si>
  <si>
    <t>家入</t>
  </si>
  <si>
    <t>那賀島</t>
  </si>
  <si>
    <t xml:space="preserve">小笠原 </t>
  </si>
  <si>
    <t>菅田</t>
  </si>
  <si>
    <t>島袋</t>
  </si>
  <si>
    <t>武藤</t>
  </si>
  <si>
    <t>うえだ</t>
  </si>
  <si>
    <t>荻野</t>
  </si>
  <si>
    <t>足立</t>
  </si>
  <si>
    <t>古里</t>
  </si>
  <si>
    <t>堀田</t>
  </si>
  <si>
    <t xml:space="preserve">呂尚 </t>
  </si>
  <si>
    <t xml:space="preserve">村松 </t>
  </si>
  <si>
    <t>轟</t>
  </si>
  <si>
    <t>板野</t>
  </si>
  <si>
    <t>ひがし</t>
  </si>
  <si>
    <t>豊田</t>
  </si>
  <si>
    <t>菅原</t>
  </si>
  <si>
    <t>荒川</t>
  </si>
  <si>
    <t>糸谷</t>
  </si>
  <si>
    <t>江原</t>
  </si>
  <si>
    <t>倉崎</t>
  </si>
  <si>
    <t>坂口</t>
  </si>
  <si>
    <t>滝沢</t>
  </si>
  <si>
    <t>船井</t>
  </si>
  <si>
    <t>星</t>
  </si>
  <si>
    <t>南井</t>
  </si>
  <si>
    <t>大神</t>
  </si>
  <si>
    <t>川野</t>
  </si>
  <si>
    <t>北</t>
  </si>
  <si>
    <t>日下</t>
  </si>
  <si>
    <t>西原</t>
  </si>
  <si>
    <t>月影</t>
  </si>
  <si>
    <t>土井</t>
  </si>
  <si>
    <t>西海</t>
  </si>
  <si>
    <t>志摩</t>
  </si>
  <si>
    <t>大町</t>
  </si>
  <si>
    <t>神宮寺</t>
  </si>
  <si>
    <t>本永</t>
  </si>
  <si>
    <t>筋子</t>
  </si>
  <si>
    <t>風間</t>
  </si>
  <si>
    <t>柳</t>
  </si>
  <si>
    <t>十嶋</t>
  </si>
  <si>
    <t>アンリ</t>
  </si>
  <si>
    <t>中尾</t>
  </si>
  <si>
    <t>並木</t>
  </si>
  <si>
    <t>仙堂</t>
  </si>
  <si>
    <t>乃木</t>
  </si>
  <si>
    <t>宇佐見</t>
  </si>
  <si>
    <t>キヴィオル</t>
  </si>
  <si>
    <t>池上</t>
  </si>
  <si>
    <t>香上</t>
  </si>
  <si>
    <t>金沢</t>
  </si>
  <si>
    <t>気仙</t>
  </si>
  <si>
    <t>三重野</t>
  </si>
  <si>
    <t>三橋</t>
  </si>
  <si>
    <t>22</t>
  </si>
  <si>
    <t>三井</t>
  </si>
  <si>
    <t>大澤</t>
  </si>
  <si>
    <t>大坪</t>
  </si>
  <si>
    <t>Ru</t>
  </si>
  <si>
    <t>植村</t>
  </si>
  <si>
    <t>難波</t>
  </si>
  <si>
    <t>三村</t>
  </si>
  <si>
    <t>渡邉</t>
  </si>
  <si>
    <t>栗山</t>
  </si>
  <si>
    <t>岩下</t>
  </si>
  <si>
    <t>朱元璋</t>
  </si>
  <si>
    <t>史思明</t>
  </si>
  <si>
    <t>項羽</t>
  </si>
  <si>
    <t>安禄山</t>
  </si>
  <si>
    <t>李自成</t>
  </si>
  <si>
    <t>洪秀全</t>
  </si>
  <si>
    <t>黄巣</t>
  </si>
  <si>
    <t>呉広</t>
  </si>
  <si>
    <t>陳勝</t>
  </si>
  <si>
    <t>王仙芝</t>
  </si>
  <si>
    <t>李克用</t>
  </si>
  <si>
    <t>朱温</t>
  </si>
  <si>
    <t>白川</t>
  </si>
  <si>
    <t>皆川</t>
  </si>
  <si>
    <t>岸田</t>
  </si>
  <si>
    <t>毛利</t>
  </si>
  <si>
    <t>石渡</t>
  </si>
  <si>
    <t>宮島</t>
  </si>
  <si>
    <t>矢部</t>
  </si>
  <si>
    <t>市原</t>
  </si>
  <si>
    <t>大江</t>
  </si>
  <si>
    <t>有馬</t>
  </si>
  <si>
    <t>中本</t>
  </si>
  <si>
    <t>三谷</t>
  </si>
  <si>
    <t>福山</t>
  </si>
  <si>
    <t>平林</t>
  </si>
  <si>
    <t>島村</t>
  </si>
  <si>
    <t>辻本</t>
  </si>
  <si>
    <t>川瀬</t>
  </si>
  <si>
    <t>浜口</t>
  </si>
  <si>
    <t>畑</t>
  </si>
  <si>
    <t>木原</t>
  </si>
  <si>
    <t>大友</t>
  </si>
  <si>
    <t>塩田</t>
  </si>
  <si>
    <t>稲垣</t>
  </si>
  <si>
    <t>ヌワネリ</t>
  </si>
  <si>
    <t>余波</t>
  </si>
  <si>
    <t>渦上</t>
  </si>
  <si>
    <t>川尻</t>
  </si>
  <si>
    <t>名和</t>
  </si>
  <si>
    <t>稲田</t>
  </si>
  <si>
    <t>ヌルハチ</t>
  </si>
  <si>
    <t>梶</t>
  </si>
  <si>
    <t>小林薫</t>
  </si>
  <si>
    <t>内藤啓</t>
  </si>
  <si>
    <t>土浦</t>
  </si>
  <si>
    <t>瀬田</t>
  </si>
  <si>
    <t>朱棣</t>
  </si>
  <si>
    <t>曹丕</t>
  </si>
  <si>
    <t>Ｍ</t>
  </si>
  <si>
    <t>谷嶋</t>
  </si>
  <si>
    <t>川越</t>
  </si>
  <si>
    <t>笠島</t>
  </si>
  <si>
    <t>関村</t>
  </si>
  <si>
    <t>西城</t>
  </si>
  <si>
    <t>中北</t>
  </si>
  <si>
    <r>
      <rPr>
        <sz val="10"/>
        <rFont val="源ノ角ゴシック"/>
        <family val="2"/>
        <charset val="128"/>
      </rPr>
      <t xml:space="preserve">数値の個数 </t>
    </r>
    <r>
      <rPr>
        <sz val="10"/>
        <rFont val="Arial"/>
        <family val="2"/>
        <charset val="128"/>
      </rPr>
      <t xml:space="preserve">- </t>
    </r>
    <r>
      <rPr>
        <sz val="10"/>
        <rFont val="源ノ角ゴシック"/>
        <family val="2"/>
        <charset val="128"/>
      </rPr>
      <t>名前</t>
    </r>
  </si>
  <si>
    <t>指名終了</t>
  </si>
  <si>
    <t>U</t>
  </si>
  <si>
    <t>合計 結果</t>
  </si>
  <si>
    <t>中田</t>
  </si>
  <si>
    <t>吉村</t>
  </si>
  <si>
    <t>ジャカ</t>
  </si>
  <si>
    <t>市村</t>
  </si>
  <si>
    <t>大石良雄</t>
  </si>
  <si>
    <t>ほしの</t>
  </si>
  <si>
    <t>ながしま</t>
  </si>
  <si>
    <t>ひさもと</t>
  </si>
  <si>
    <t xml:space="preserve">東山 </t>
  </si>
  <si>
    <t xml:space="preserve">塚本 </t>
  </si>
  <si>
    <t>うずがみ</t>
  </si>
  <si>
    <t>うえき</t>
  </si>
  <si>
    <t>なわ</t>
  </si>
  <si>
    <t>岡安</t>
  </si>
  <si>
    <t>きしべ</t>
  </si>
  <si>
    <t>かまた</t>
  </si>
  <si>
    <t>くわばら</t>
  </si>
  <si>
    <t>しのはら</t>
  </si>
  <si>
    <t>くぼ</t>
  </si>
  <si>
    <t>よこやま</t>
  </si>
  <si>
    <t>いがらし</t>
  </si>
  <si>
    <t>にしやま</t>
  </si>
  <si>
    <t>よねだ</t>
  </si>
  <si>
    <t>ねお</t>
  </si>
  <si>
    <t>こどう</t>
  </si>
  <si>
    <t>さいおんじ</t>
  </si>
  <si>
    <t>だいなか</t>
  </si>
  <si>
    <t>たどころ</t>
  </si>
  <si>
    <t>そりまち</t>
  </si>
  <si>
    <t>そのだ</t>
  </si>
  <si>
    <t>てば</t>
  </si>
  <si>
    <t>もぎ</t>
  </si>
  <si>
    <t>もばら</t>
  </si>
  <si>
    <t>うえの</t>
  </si>
  <si>
    <t>たなか</t>
  </si>
  <si>
    <t>ひらた</t>
  </si>
  <si>
    <t>あらい</t>
  </si>
  <si>
    <t>こうだ</t>
  </si>
  <si>
    <t>すみだ</t>
  </si>
  <si>
    <t>ふさほ</t>
  </si>
  <si>
    <t>ほずみ</t>
  </si>
  <si>
    <t>みなみかわ</t>
  </si>
  <si>
    <t>もりしげ</t>
  </si>
  <si>
    <t>えな</t>
  </si>
  <si>
    <t>くりた</t>
  </si>
  <si>
    <t>はやしだ</t>
  </si>
  <si>
    <t>秋田</t>
  </si>
  <si>
    <t>佐藤龍</t>
  </si>
  <si>
    <t>佐藤照</t>
  </si>
  <si>
    <t>内藤総</t>
  </si>
  <si>
    <t>横井大</t>
  </si>
  <si>
    <t>工藤</t>
  </si>
  <si>
    <t>林原</t>
  </si>
  <si>
    <t>坂本</t>
  </si>
  <si>
    <t>川上</t>
  </si>
  <si>
    <t>山口</t>
  </si>
  <si>
    <t>山崎俊</t>
  </si>
  <si>
    <t>池田修</t>
  </si>
  <si>
    <t>藤井</t>
  </si>
  <si>
    <t>鈴木康</t>
  </si>
  <si>
    <t>本間</t>
  </si>
  <si>
    <t>浦</t>
  </si>
  <si>
    <t>高田浩</t>
  </si>
  <si>
    <t>富永</t>
  </si>
  <si>
    <t>小林寛</t>
  </si>
  <si>
    <t>林隆</t>
  </si>
  <si>
    <t>三木</t>
  </si>
  <si>
    <t>五月女</t>
  </si>
  <si>
    <t>あいだ</t>
  </si>
  <si>
    <t>おおかわ</t>
  </si>
  <si>
    <t>あおやま</t>
  </si>
  <si>
    <t>たしろ</t>
  </si>
  <si>
    <t>こまだ</t>
  </si>
  <si>
    <t>すぎた</t>
  </si>
  <si>
    <t>どのうえ</t>
  </si>
  <si>
    <t>もりかわ</t>
  </si>
  <si>
    <t>もりした</t>
  </si>
  <si>
    <t>おおしば</t>
  </si>
  <si>
    <t>たのうら</t>
  </si>
  <si>
    <t>おのでら</t>
  </si>
  <si>
    <t>こんの</t>
  </si>
  <si>
    <t>ときとう</t>
  </si>
  <si>
    <t>はぶ</t>
  </si>
  <si>
    <t>あべ</t>
  </si>
  <si>
    <t>おおぬま</t>
  </si>
  <si>
    <t>ほんだ</t>
  </si>
  <si>
    <t>みやがわ</t>
  </si>
  <si>
    <t>きぎ</t>
  </si>
  <si>
    <t>のばら</t>
  </si>
  <si>
    <t>たちばな</t>
  </si>
  <si>
    <t>たながみ</t>
  </si>
  <si>
    <t>えじき</t>
  </si>
  <si>
    <t>かみめら</t>
  </si>
  <si>
    <t>わせだ</t>
  </si>
  <si>
    <t>つちい</t>
  </si>
  <si>
    <t>ざま</t>
  </si>
  <si>
    <t>やなぎば</t>
  </si>
  <si>
    <t>ふどう</t>
  </si>
  <si>
    <t>いいづか</t>
  </si>
  <si>
    <t>たけむら</t>
  </si>
  <si>
    <t>ふなうら</t>
  </si>
  <si>
    <t>ほそかわ</t>
  </si>
  <si>
    <t>うえすぎ</t>
  </si>
  <si>
    <t>おく</t>
  </si>
  <si>
    <t>どうまえ</t>
  </si>
  <si>
    <t>ふわ</t>
  </si>
  <si>
    <t>うみの</t>
  </si>
  <si>
    <t>うみはら</t>
  </si>
  <si>
    <t>せどう</t>
  </si>
  <si>
    <t>きなみ</t>
  </si>
  <si>
    <t>山崎太</t>
  </si>
  <si>
    <t>横井聡</t>
  </si>
  <si>
    <t>正井</t>
  </si>
  <si>
    <t>佐藤翔</t>
  </si>
  <si>
    <t>武藤充</t>
  </si>
  <si>
    <t>平塚</t>
  </si>
  <si>
    <t>関田</t>
  </si>
  <si>
    <t>糸永</t>
  </si>
  <si>
    <t>荒</t>
  </si>
  <si>
    <t>佐藤一</t>
  </si>
  <si>
    <t>内田俊</t>
  </si>
  <si>
    <t>松浦茂</t>
  </si>
  <si>
    <t>岩崎</t>
  </si>
  <si>
    <t>谷本</t>
  </si>
  <si>
    <t>西村</t>
  </si>
  <si>
    <t>小畠</t>
  </si>
  <si>
    <t>藤枝</t>
  </si>
  <si>
    <t>加藤良</t>
  </si>
  <si>
    <t>剣持</t>
  </si>
  <si>
    <t>濱田</t>
  </si>
  <si>
    <t>北川</t>
  </si>
  <si>
    <t>川村</t>
  </si>
  <si>
    <t>種子田</t>
  </si>
  <si>
    <t>遠藤</t>
  </si>
  <si>
    <t>齊藤</t>
  </si>
  <si>
    <t>杉山</t>
  </si>
  <si>
    <t>大月</t>
  </si>
  <si>
    <t>山浦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</si>
</sst>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源ノ角ゴシック"/>
      <family val="2"/>
      <charset val="128"/>
    </font>
    <font>
      <b/>
      <sz val="10"/>
      <name val="源ノ角ゴシック"/>
      <family val="2"/>
      <charset val="128"/>
    </font>
    <font>
      <sz val="10"/>
      <name val="Times New Roman"/>
      <family val="1"/>
      <charset val="128"/>
    </font>
    <font>
      <sz val="10"/>
      <color rgb="FFFFFFFF"/>
      <name val="源ノ角ゴシック"/>
      <family val="2"/>
      <charset val="128"/>
    </font>
    <font>
      <sz val="10"/>
      <color rgb="FFFFFFFF"/>
      <name val="Times New Roman"/>
      <family val="1"/>
      <charset val="128"/>
    </font>
    <font>
      <sz val="10"/>
      <name val="Arial"/>
      <family val="2"/>
      <charset val="128"/>
    </font>
    <font>
      <sz val="10"/>
      <name val="Segoe UI"/>
      <family val="2"/>
      <charset val="128"/>
    </font>
    <font>
      <sz val="10"/>
      <color rgb="FF000000"/>
      <name val="Arial"/>
      <family val="2"/>
      <charset val="128"/>
    </font>
    <font>
      <b/>
      <sz val="10"/>
      <name val="Arial"/>
      <family val="2"/>
      <charset val="128"/>
    </font>
    <font>
      <sz val="10"/>
      <name val="源ノ角ゴシック"/>
      <family val="2"/>
      <charset val="128"/>
    </font>
    <font>
      <sz val="6"/>
      <name val="源ノ角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FF00FF"/>
        <bgColor rgb="FFFF00FF"/>
      </patternFill>
    </fill>
    <fill>
      <patternFill patternType="solid">
        <fgColor rgb="FFC8FFFF"/>
        <bgColor rgb="FFCC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9" fillId="0" borderId="0" applyFont="0" applyBorder="0" applyAlignment="0" applyProtection="0"/>
    <xf numFmtId="0" fontId="9" fillId="0" borderId="0" applyFont="0" applyBorder="0" applyAlignment="0" applyProtection="0"/>
    <xf numFmtId="0" fontId="9" fillId="0" borderId="0" applyFont="0" applyBorder="0" applyAlignment="0" applyProtection="0"/>
    <xf numFmtId="0" fontId="9" fillId="0" borderId="0" applyFont="0" applyBorder="0" applyProtection="0">
      <alignment horizontal="left"/>
    </xf>
    <xf numFmtId="0" fontId="1" fillId="0" borderId="0" applyBorder="0" applyProtection="0">
      <alignment horizontal="left"/>
    </xf>
    <xf numFmtId="0" fontId="1" fillId="0" borderId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5" fillId="2" borderId="1" xfId="0" applyFont="1" applyFill="1" applyBorder="1"/>
    <xf numFmtId="0" fontId="5" fillId="3" borderId="1" xfId="0" applyFont="1" applyFill="1" applyBorder="1"/>
    <xf numFmtId="49" fontId="5" fillId="2" borderId="1" xfId="0" applyNumberFormat="1" applyFont="1" applyFill="1" applyBorder="1"/>
    <xf numFmtId="0" fontId="5" fillId="4" borderId="1" xfId="0" applyFont="1" applyFill="1" applyBorder="1"/>
    <xf numFmtId="0" fontId="6" fillId="0" borderId="0" xfId="0" applyFont="1" applyAlignment="1">
      <alignment wrapText="1"/>
    </xf>
    <xf numFmtId="0" fontId="5" fillId="5" borderId="1" xfId="0" applyFont="1" applyFill="1" applyBorder="1"/>
    <xf numFmtId="0" fontId="7" fillId="2" borderId="1" xfId="0" applyFont="1" applyFill="1" applyBorder="1"/>
    <xf numFmtId="49" fontId="0" fillId="2" borderId="1" xfId="0" applyNumberFormat="1" applyFill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49" fontId="5" fillId="0" borderId="1" xfId="0" applyNumberFormat="1" applyFont="1" applyBorder="1"/>
    <xf numFmtId="0" fontId="0" fillId="5" borderId="0" xfId="0" applyFill="1"/>
    <xf numFmtId="0" fontId="0" fillId="0" borderId="0" xfId="0" applyAlignment="1">
      <alignment wrapText="1"/>
    </xf>
    <xf numFmtId="49" fontId="5" fillId="3" borderId="1" xfId="0" applyNumberFormat="1" applyFont="1" applyFill="1" applyBorder="1"/>
    <xf numFmtId="49" fontId="5" fillId="4" borderId="1" xfId="0" applyNumberFormat="1" applyFont="1" applyFill="1" applyBorder="1"/>
    <xf numFmtId="0" fontId="0" fillId="2" borderId="1" xfId="0" applyFill="1" applyBorder="1"/>
    <xf numFmtId="0" fontId="8" fillId="0" borderId="1" xfId="0" applyFont="1" applyBorder="1"/>
    <xf numFmtId="0" fontId="1" fillId="0" borderId="1" xfId="0" applyFont="1" applyBorder="1"/>
    <xf numFmtId="0" fontId="0" fillId="3" borderId="0" xfId="0" applyFill="1"/>
    <xf numFmtId="0" fontId="0" fillId="0" borderId="2" xfId="3" applyFont="1" applyBorder="1"/>
    <xf numFmtId="0" fontId="0" fillId="0" borderId="3" xfId="1" applyFont="1" applyBorder="1"/>
    <xf numFmtId="0" fontId="5" fillId="0" borderId="4" xfId="4" applyFont="1" applyBorder="1">
      <alignment horizontal="left"/>
    </xf>
    <xf numFmtId="0" fontId="5" fillId="0" borderId="5" xfId="2" applyFont="1" applyBorder="1"/>
    <xf numFmtId="0" fontId="5" fillId="0" borderId="6" xfId="4" applyFont="1" applyBorder="1">
      <alignment horizontal="left"/>
    </xf>
    <xf numFmtId="0" fontId="5" fillId="0" borderId="7" xfId="2" applyFont="1" applyBorder="1"/>
    <xf numFmtId="0" fontId="5" fillId="0" borderId="8" xfId="2" applyFont="1" applyBorder="1"/>
    <xf numFmtId="0" fontId="1" fillId="0" borderId="9" xfId="5" applyBorder="1">
      <alignment horizontal="left"/>
    </xf>
    <xf numFmtId="0" fontId="8" fillId="0" borderId="10" xfId="6" applyFont="1" applyBorder="1"/>
    <xf numFmtId="0" fontId="2" fillId="0" borderId="0" xfId="0" applyFont="1" applyAlignment="1">
      <alignment wrapText="1"/>
    </xf>
    <xf numFmtId="0" fontId="5" fillId="0" borderId="0" xfId="0" applyFont="1"/>
  </cellXfs>
  <cellStyles count="7">
    <cellStyle name="ピボットテーブルのカテゴリー" xfId="4" xr:uid="{00000000-0005-0000-0000-000009000000}"/>
    <cellStyle name="ピボットテーブルのタイトル" xfId="5" xr:uid="{00000000-0005-0000-0000-00000A000000}"/>
    <cellStyle name="ピボットテーブルのフィールド" xfId="3" xr:uid="{00000000-0005-0000-0000-000008000000}"/>
    <cellStyle name="ピボットテーブルの角" xfId="1" xr:uid="{00000000-0005-0000-0000-000006000000}"/>
    <cellStyle name="ピボットテーブルの結果" xfId="6" xr:uid="{00000000-0005-0000-0000-00000B000000}"/>
    <cellStyle name="ピボットテーブルの値" xfId="2" xr:uid="{00000000-0005-0000-0000-000007000000}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8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Date="0" createdVersion="3" recordCount="300" xr:uid="{00000000-000A-0000-FFFF-FFFF01000000}">
  <cacheSource type="worksheet">
    <worksheetSource ref="A1:M602" sheet="投手"/>
  </cacheSource>
  <cacheFields count="13">
    <cacheField name="チーム" numFmtId="0">
      <sharedItems containsBlank="1" count="16">
        <s v="A"/>
        <s v="B"/>
        <s v="Ba"/>
        <s v="C"/>
        <s v="D"/>
        <s v="Fo"/>
        <s v="G"/>
        <s v="M"/>
        <s v="Ｍ"/>
        <s v="O"/>
        <s v="P"/>
        <s v="R"/>
        <s v="S"/>
        <s v="チーム"/>
        <s v="戦力外"/>
        <m/>
      </sharedItems>
    </cacheField>
    <cacheField name="名前" numFmtId="0">
      <sharedItems containsBlank="1" count="171">
        <s v="アンリ"/>
        <s v="うえだ"/>
        <s v="かずひと"/>
        <s v="ガブリエウ"/>
        <s v="キヴィオル"/>
        <s v="サカ"/>
        <s v="ジェズス"/>
        <s v="ジンチェン"/>
        <s v="ヌルハチ"/>
        <s v="ヌワネリ"/>
        <s v="ネルソン"/>
        <s v="ひがし"/>
        <s v="まさる"/>
        <s v="マリ"/>
        <s v="マルティネ"/>
        <s v="みかみ"/>
        <s v="ゆう"/>
        <s v="ラムズデル"/>
        <s v="ラヤ"/>
        <s v="逢見"/>
        <s v="安禄山"/>
        <s v="稲垣"/>
        <s v="稲田"/>
        <s v="宇佐見"/>
        <s v="渦上"/>
        <s v="永"/>
        <s v="塩田"/>
        <s v="王仙芝"/>
        <s v="黄巣"/>
        <s v="岡部"/>
        <s v="荻野"/>
        <s v="家入"/>
        <s v="河内邦"/>
        <s v="河内涼"/>
        <s v="皆川"/>
        <s v="笠島"/>
        <s v="梶"/>
        <s v="関村"/>
        <s v="岸田"/>
        <s v="岩下"/>
        <s v="気仙"/>
        <s v="貴之"/>
        <s v="宮島"/>
        <s v="筋子"/>
        <s v="金沢"/>
        <s v="栗山"/>
        <s v="月影"/>
        <s v="古里"/>
        <s v="戸田"/>
        <s v="呉広"/>
        <s v="悟"/>
        <s v="江原"/>
        <s v="洪秀全"/>
        <s v="荒川"/>
        <s v="項羽"/>
        <s v="香上"/>
        <s v="轟"/>
        <s v="佐久良"/>
        <s v="坂口"/>
        <s v="榊原"/>
        <s v="三井"/>
        <s v="三橋"/>
        <s v="三重野"/>
        <s v="三村"/>
        <s v="三谷"/>
        <s v="史思明"/>
        <s v="市原"/>
        <s v="志摩"/>
        <s v="糸井"/>
        <s v="糸谷"/>
        <s v="児玉"/>
        <s v="若林 "/>
        <s v="朱温"/>
        <s v="朱元璋"/>
        <s v="朱棣"/>
        <s v="秀喜"/>
        <s v="十嶋"/>
        <s v="小笠原 "/>
        <s v="小山剛"/>
        <s v="小泉"/>
        <s v="小林薫"/>
        <s v="植村"/>
        <s v="植木"/>
        <s v="森山"/>
        <s v="須王"/>
        <s v="菅原"/>
        <s v="菅田"/>
        <s v="瀬田"/>
        <s v="星"/>
        <s v="正義"/>
        <s v="西海"/>
        <s v="西原"/>
        <s v="西城"/>
        <s v="西尾"/>
        <s v="石渡"/>
        <s v="仙堂"/>
        <s v="川越"/>
        <s v="川尻"/>
        <s v="川瀬"/>
        <s v="川野"/>
        <s v="船井"/>
        <s v="倉崎"/>
        <s v="曹丕"/>
        <s v="足立"/>
        <s v="村松 "/>
        <s v="大江"/>
        <s v="大町"/>
        <s v="大坪"/>
        <s v="大友"/>
        <s v="大澤"/>
        <s v="大神"/>
        <s v="滝沢"/>
        <s v="谷嶋"/>
        <s v="池上"/>
        <s v="竹田"/>
        <s v="中尾"/>
        <s v="中北"/>
        <s v="中本"/>
        <s v="直輝"/>
        <s v="直哉"/>
        <s v="陳勝"/>
        <s v="津田"/>
        <s v="辻本"/>
        <s v="天川"/>
        <s v="天野"/>
        <s v="渡邉"/>
        <s v="土井"/>
        <s v="土浦"/>
        <s v="島村"/>
        <s v="島袋"/>
        <s v="東山奈"/>
        <s v="那賀島"/>
        <s v="内藤啓"/>
        <s v="南井"/>
        <s v="難波"/>
        <s v="日下"/>
        <s v="乃木"/>
        <s v="萩原 "/>
        <s v="白川"/>
        <s v="畑"/>
        <s v="畠山"/>
        <s v="板野"/>
        <s v="浜口"/>
        <s v="冨安"/>
        <s v="武藤"/>
        <s v="風間"/>
        <s v="平林"/>
        <s v="並木"/>
        <s v="豊田"/>
        <s v="望月禰 "/>
        <s v="北"/>
        <s v="堀田"/>
        <s v="本永"/>
        <s v="名前"/>
        <s v="名和"/>
        <s v="毛利"/>
        <s v="木原"/>
        <s v="矢部"/>
        <s v="柳"/>
        <s v="有馬"/>
        <s v="余波"/>
        <s v="李克用"/>
        <s v="李自成"/>
        <s v="怜南"/>
        <s v="呂尚 "/>
        <s v="翔平"/>
        <s v="神宮寺"/>
        <s v="神野"/>
        <s v="福山"/>
        <s v="飯島"/>
        <m/>
      </sharedItems>
    </cacheField>
    <cacheField name="年齢" numFmtId="0">
      <sharedItems containsBlank="1" containsMixedTypes="1" containsNumber="1" containsInteger="1" minValue="1" maxValue="42" count="24">
        <n v="1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6"/>
        <n v="37"/>
        <n v="38"/>
        <n v="39"/>
        <n v="42"/>
        <s v="a"/>
        <m/>
      </sharedItems>
    </cacheField>
    <cacheField name="投法" numFmtId="0">
      <sharedItems containsBlank="1" count="7">
        <s v="a"/>
        <s v="L"/>
        <s v="Ls"/>
        <s v="R"/>
        <s v="Rs"/>
        <s v="Ru"/>
        <m/>
      </sharedItems>
    </cacheField>
    <cacheField name="タイプ" numFmtId="0">
      <sharedItems containsBlank="1" count="7">
        <s v="a"/>
        <s v="A+"/>
        <s v="B"/>
        <s v="B+"/>
        <s v="C"/>
        <s v="D"/>
        <m/>
      </sharedItems>
    </cacheField>
    <cacheField name="球速" numFmtId="0">
      <sharedItems containsBlank="1" containsMixedTypes="1" containsNumber="1" containsInteger="1" minValue="2" maxValue="154" count="17">
        <n v="2"/>
        <n v="128"/>
        <n v="130"/>
        <n v="132"/>
        <n v="134"/>
        <n v="136"/>
        <n v="138"/>
        <n v="140"/>
        <n v="142"/>
        <n v="144"/>
        <n v="146"/>
        <n v="148"/>
        <n v="150"/>
        <n v="152"/>
        <n v="154"/>
        <s v="a"/>
        <m/>
      </sharedItems>
    </cacheField>
    <cacheField name="切れ" numFmtId="0">
      <sharedItems containsBlank="1" count="7">
        <s v="a"/>
        <s v="B"/>
        <s v="C"/>
        <s v="D"/>
        <s v="E"/>
        <s v="S"/>
        <m/>
      </sharedItems>
    </cacheField>
    <cacheField name="制球" numFmtId="0">
      <sharedItems containsBlank="1" count="7">
        <s v="a"/>
        <s v="B"/>
        <s v="C"/>
        <s v="D"/>
        <s v="E"/>
        <s v="S"/>
        <m/>
      </sharedItems>
    </cacheField>
    <cacheField name="安定" numFmtId="0">
      <sharedItems containsBlank="1" count="6">
        <s v="a"/>
        <s v="B"/>
        <s v="C"/>
        <s v="D"/>
        <s v="E"/>
        <m/>
      </sharedItems>
    </cacheField>
    <cacheField name="球質" numFmtId="0">
      <sharedItems containsBlank="1" count="6">
        <s v="a"/>
        <s v="B"/>
        <s v="C"/>
        <s v="D"/>
        <s v="E"/>
        <m/>
      </sharedItems>
    </cacheField>
    <cacheField name="技術" numFmtId="0">
      <sharedItems containsBlank="1" count="7">
        <s v="a"/>
        <s v="B"/>
        <s v="C"/>
        <s v="D"/>
        <s v="E"/>
        <s v="S"/>
        <m/>
      </sharedItems>
    </cacheField>
    <cacheField name="スタ_x000a_ミナ" numFmtId="0">
      <sharedItems containsBlank="1" count="7">
        <s v="a"/>
        <s v="B"/>
        <s v="C"/>
        <s v="D"/>
        <s v="E"/>
        <s v="S"/>
        <m/>
      </sharedItems>
    </cacheField>
    <cacheField name="回復" numFmtId="0">
      <sharedItems containsBlank="1" containsMixedTypes="1" containsNumber="1" containsInteger="1" minValue="26" maxValue="26" count="8">
        <n v="26"/>
        <s v="20"/>
        <s v="22"/>
        <s v="24"/>
        <s v="26"/>
        <s v="28"/>
        <s v="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Date="0" createdVersion="3" recordCount="300" xr:uid="{00000000-000A-0000-FFFF-FFFF02000000}">
  <cacheSource type="worksheet">
    <worksheetSource ref="A1:U634" sheet="野手"/>
  </cacheSource>
  <cacheFields count="21">
    <cacheField name="チーム" numFmtId="0">
      <sharedItems containsBlank="1" count="15">
        <s v="A"/>
        <s v="B"/>
        <s v="Ba"/>
        <s v="C"/>
        <s v="D"/>
        <s v="Fo"/>
        <s v="G"/>
        <s v="M"/>
        <s v="O"/>
        <s v="P"/>
        <s v="R"/>
        <s v="S"/>
        <s v="チーム"/>
        <s v="戦力外"/>
        <m/>
      </sharedItems>
    </cacheField>
    <cacheField name="名前" numFmtId="0">
      <sharedItems containsBlank="1" count="223">
        <s v="アッチラ"/>
        <s v="アテルイ"/>
        <s v="アラリック"/>
        <s v="アルミニウス"/>
        <s v="いしはら"/>
        <s v="いまい"/>
        <s v="ヴィエラ"/>
        <s v="ウィリアトゥス"/>
        <s v="ウーデゴ"/>
        <s v="えねるに"/>
        <s v="エンケティ"/>
        <s v="おだ"/>
        <s v="オドアケル"/>
        <s v="ガイセリック"/>
        <s v="カソルラ"/>
        <s v="きたむら"/>
        <s v="きのした"/>
        <s v="コルテス"/>
        <s v="サリバ"/>
        <s v="ジェロニモ"/>
        <s v="ジョルジ"/>
        <s v="ジョージマ"/>
        <s v="ショータ"/>
        <s v="スパルタカス"/>
        <s v="スミスロウ"/>
        <s v="ソト"/>
        <s v="たむら"/>
        <s v="チムール"/>
        <s v="トロサール"/>
        <s v="ながい"/>
        <s v="なかの"/>
        <s v="パティーノ"/>
        <s v="ハフェルツ"/>
        <s v="ハンニバル"/>
        <s v="ピサロ"/>
        <s v="フェルナンデス"/>
        <s v="プガチョフ"/>
        <s v="ふじた"/>
        <s v="フリティゲルン"/>
        <s v="ブーディカ"/>
        <s v="ベルカンプ"/>
        <s v="ペルシー"/>
        <s v="ホワイト"/>
        <s v="やまもと"/>
        <s v="ライス"/>
        <s v="安田"/>
        <s v="伊東"/>
        <s v="井上"/>
        <s v="磯部"/>
        <s v="茨木"/>
        <s v="永嶋"/>
        <s v="遠藤 "/>
        <s v="奥村"/>
        <s v="横田"/>
        <s v="岡田"/>
        <s v="荻原"/>
        <s v="下園"/>
        <s v="加藤"/>
        <s v="河崎"/>
        <s v="河本"/>
        <s v="外山"/>
        <s v="関"/>
        <s v="関口"/>
        <s v="丸山"/>
        <s v="岩本"/>
        <s v="喜田"/>
        <s v="吉岡"/>
        <s v="吉田"/>
        <s v="吉野"/>
        <s v="久本"/>
        <s v="久野"/>
        <s v="久留生"/>
        <s v="宮市"/>
        <s v="宮地"/>
        <s v="宮田"/>
        <s v="宮本"/>
        <s v="橋口"/>
        <s v="橋本"/>
        <s v="玉井"/>
        <s v="玉城"/>
        <s v="熊谷"/>
        <s v="栗原 "/>
        <s v="原田"/>
        <s v="古屋"/>
        <s v="古閑"/>
        <s v="戸所"/>
        <s v="後藤"/>
        <s v="好川"/>
        <s v="江藤"/>
        <s v="江頭"/>
        <s v="高見"/>
        <s v="高田"/>
        <s v="高野 "/>
        <s v="黒田 "/>
        <s v="佐藤"/>
        <s v="細田"/>
        <s v="笹木"/>
        <s v="三島"/>
        <s v="山下"/>
        <s v="山崎仁"/>
        <s v="市川 "/>
        <s v="寺島"/>
        <s v="寺本"/>
        <s v="柴田"/>
        <s v="守屋"/>
        <s v="酒井"/>
        <s v="勝呂"/>
        <s v="小山龍"/>
        <s v="小出"/>
        <s v="小松"/>
        <s v="小沼"/>
        <s v="小菅"/>
        <s v="小川"/>
        <s v="小島 "/>
        <s v="小嶋"/>
        <s v="小野"/>
        <s v="松井"/>
        <s v="松浦"/>
        <s v="松永"/>
        <s v="松岡"/>
        <s v="松原"/>
        <s v="松田"/>
        <s v="松田翔"/>
        <s v="松尾"/>
        <s v="松本"/>
        <s v="上原"/>
        <s v="植松"/>
        <s v="植木"/>
        <s v="織田"/>
        <s v="森"/>
        <s v="森田"/>
        <s v="森本"/>
        <s v="深谷"/>
        <s v="真鍋"/>
        <s v="進藤"/>
        <s v="須賀原"/>
        <s v="水口"/>
        <s v="杉山 "/>
        <s v="菅谷"/>
        <s v="瀬川"/>
        <s v="成田"/>
        <s v="星野"/>
        <s v="清野"/>
        <s v="西川"/>
        <s v="西田"/>
        <s v="青木 "/>
        <s v="斉藤 "/>
        <s v="石井"/>
        <s v="石川"/>
        <s v="石田"/>
        <s v="川口 "/>
        <s v="浅見"/>
        <s v="前田"/>
        <s v="早川"/>
        <s v="相原"/>
        <s v="足立塁"/>
        <s v="村上"/>
        <s v="太田"/>
        <s v="大井"/>
        <s v="大崎"/>
        <s v="大宗"/>
        <s v="大沼"/>
        <s v="大西"/>
        <s v="大石"/>
        <s v="大谷"/>
        <s v="大道"/>
        <s v="大入"/>
        <s v="大野"/>
        <s v="滝川"/>
        <s v="池田"/>
        <s v="中山"/>
        <s v="中西"/>
        <s v="中川"/>
        <s v="中沢"/>
        <s v="中野"/>
        <s v="長谷川"/>
        <s v="鳥海"/>
        <s v="坪井"/>
        <s v="田口"/>
        <s v="田辺"/>
        <s v="渡部"/>
        <s v="土屋"/>
        <s v="藤原"/>
        <s v="藤崎"/>
        <s v="藤森"/>
        <s v="藤木"/>
        <s v="堂前"/>
        <s v="頓宮"/>
        <s v="奈良"/>
        <s v="内田"/>
        <s v="内藤"/>
        <s v="内野"/>
        <s v="馬場"/>
        <s v="畑中"/>
        <s v="板東"/>
        <s v="樋口"/>
        <s v="美馬"/>
        <s v="浜田"/>
        <s v="富田"/>
        <s v="武内"/>
        <s v="平"/>
        <s v="平井"/>
        <s v="平野"/>
        <s v="片山 "/>
        <s v="芳賀"/>
        <s v="望月勝 "/>
        <s v="堀"/>
        <s v="名前"/>
        <s v="木村"/>
        <s v="木内"/>
        <s v="夜美"/>
        <s v="野口"/>
        <s v="野田"/>
        <s v="矢野"/>
        <s v="由比正雪"/>
        <s v="林"/>
        <s v="鈴木"/>
        <s v="廣瀬"/>
        <s v="櫻井"/>
        <s v="澤田"/>
        <s v="益田"/>
        <s v="福島"/>
        <m/>
      </sharedItems>
    </cacheField>
    <cacheField name="年齢" numFmtId="0">
      <sharedItems containsBlank="1" containsMixedTypes="1" containsNumber="1" containsInteger="1" minValue="1" maxValue="40" count="25">
        <n v="1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s v="a"/>
        <m/>
      </sharedItems>
    </cacheField>
    <cacheField name="打撃_x000a_指数" numFmtId="0">
      <sharedItems containsBlank="1" containsMixedTypes="1" containsNumber="1" containsInteger="1" minValue="45" maxValue="300" count="14">
        <n v="45"/>
        <n v="200"/>
        <n v="210"/>
        <n v="220"/>
        <n v="230"/>
        <n v="240"/>
        <n v="250"/>
        <n v="260"/>
        <n v="270"/>
        <n v="280"/>
        <n v="290"/>
        <n v="300"/>
        <s v="a"/>
        <m/>
      </sharedItems>
    </cacheField>
    <cacheField name="打席" numFmtId="0">
      <sharedItems containsBlank="1" count="5">
        <s v="a"/>
        <s v="B"/>
        <s v="L"/>
        <s v="R"/>
        <m/>
      </sharedItems>
    </cacheField>
    <cacheField name="タイプ" numFmtId="0">
      <sharedItems containsBlank="1" count="4">
        <s v="a"/>
        <s v="P"/>
        <s v="S"/>
        <m/>
      </sharedItems>
    </cacheField>
    <cacheField name="守備力" numFmtId="0">
      <sharedItems containsBlank="1" count="7">
        <s v="-"/>
        <s v="a"/>
        <s v="B"/>
        <s v="C"/>
        <s v="D"/>
        <s v="E"/>
        <m/>
      </sharedItems>
    </cacheField>
    <cacheField name="列 H" numFmtId="0">
      <sharedItems containsBlank="1" containsMixedTypes="1" containsNumber="1" containsInteger="1" minValue="1" maxValue="1" count="9">
        <n v="1"/>
        <s v="-"/>
        <s v="a"/>
        <s v="B"/>
        <s v="C"/>
        <s v="D"/>
        <s v="E"/>
        <s v="S"/>
        <m/>
      </sharedItems>
    </cacheField>
    <cacheField name="列 I" numFmtId="0">
      <sharedItems containsBlank="1" containsMixedTypes="1" containsNumber="1" containsInteger="1" minValue="2" maxValue="2" count="9">
        <n v="2"/>
        <s v="-"/>
        <s v="a"/>
        <s v="B"/>
        <s v="C"/>
        <s v="D"/>
        <s v="E"/>
        <s v="S"/>
        <m/>
      </sharedItems>
    </cacheField>
    <cacheField name="列 J" numFmtId="0">
      <sharedItems containsBlank="1" containsMixedTypes="1" containsNumber="1" containsInteger="1" minValue="3" maxValue="3" count="8">
        <n v="3"/>
        <s v="-"/>
        <s v="a"/>
        <s v="B"/>
        <s v="C"/>
        <s v="D"/>
        <s v="E"/>
        <m/>
      </sharedItems>
    </cacheField>
    <cacheField name="列 K" numFmtId="0">
      <sharedItems containsBlank="1" count="8">
        <s v="-"/>
        <s v="a"/>
        <s v="B"/>
        <s v="C"/>
        <s v="D"/>
        <s v="E"/>
        <s v="S"/>
        <m/>
      </sharedItems>
    </cacheField>
    <cacheField name="列 L" numFmtId="0">
      <sharedItems containsBlank="1" count="8">
        <s v="-"/>
        <s v="a"/>
        <s v="B"/>
        <s v="C"/>
        <s v="D"/>
        <s v="E"/>
        <s v="O"/>
        <m/>
      </sharedItems>
    </cacheField>
    <cacheField name="肩" numFmtId="0">
      <sharedItems containsBlank="1" count="7">
        <s v="a"/>
        <s v="B"/>
        <s v="C"/>
        <s v="D"/>
        <s v="E"/>
        <s v="S"/>
        <m/>
      </sharedItems>
    </cacheField>
    <cacheField name="足" numFmtId="0">
      <sharedItems containsBlank="1" count="7">
        <s v="a"/>
        <s v="B"/>
        <s v="C"/>
        <s v="D"/>
        <s v="E"/>
        <s v="S"/>
        <m/>
      </sharedItems>
    </cacheField>
    <cacheField name="眼" numFmtId="0">
      <sharedItems containsBlank="1" count="7">
        <s v="a"/>
        <s v="B"/>
        <s v="C"/>
        <s v="D"/>
        <s v="E"/>
        <s v="S"/>
        <m/>
      </sharedItems>
    </cacheField>
    <cacheField name="実績" numFmtId="0">
      <sharedItems containsBlank="1" count="6">
        <s v="a"/>
        <s v="B"/>
        <s v="C"/>
        <s v="D"/>
        <s v="E"/>
        <m/>
      </sharedItems>
    </cacheField>
    <cacheField name="スタ_x000a_ミナ" numFmtId="0">
      <sharedItems containsBlank="1" count="6">
        <s v="a"/>
        <s v="B"/>
        <s v="C"/>
        <s v="D"/>
        <s v="E"/>
        <m/>
      </sharedItems>
    </cacheField>
    <cacheField name="巧打" numFmtId="0">
      <sharedItems containsBlank="1" count="6">
        <s v="a"/>
        <s v="B"/>
        <s v="C"/>
        <s v="D"/>
        <s v="E"/>
        <m/>
      </sharedItems>
    </cacheField>
    <cacheField name="長打" numFmtId="0">
      <sharedItems containsBlank="1" count="7">
        <s v="a"/>
        <s v="B"/>
        <s v="C"/>
        <s v="D"/>
        <s v="E"/>
        <s v="S"/>
        <m/>
      </sharedItems>
    </cacheField>
    <cacheField name="信頼" numFmtId="0">
      <sharedItems containsBlank="1" count="8">
        <s v="-1"/>
        <s v="-2"/>
        <s v="+1"/>
        <s v="+2"/>
        <s v="0"/>
        <s v="1"/>
        <s v="a"/>
        <m/>
      </sharedItems>
    </cacheField>
    <cacheField name="対左" numFmtId="0">
      <sharedItems containsBlank="1" count="7">
        <s v="-1"/>
        <s v="-2"/>
        <s v="+1"/>
        <s v="0"/>
        <s v="1"/>
        <s v="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">
  <r>
    <x v="15"/>
    <x v="170"/>
    <x v="23"/>
    <x v="6"/>
    <x v="6"/>
    <x v="16"/>
    <x v="6"/>
    <x v="6"/>
    <x v="5"/>
    <x v="5"/>
    <x v="6"/>
    <x v="6"/>
    <x v="7"/>
  </r>
  <r>
    <x v="13"/>
    <x v="153"/>
    <x v="22"/>
    <x v="0"/>
    <x v="0"/>
    <x v="15"/>
    <x v="0"/>
    <x v="0"/>
    <x v="0"/>
    <x v="0"/>
    <x v="0"/>
    <x v="0"/>
    <x v="6"/>
  </r>
  <r>
    <x v="5"/>
    <x v="41"/>
    <x v="3"/>
    <x v="3"/>
    <x v="2"/>
    <x v="9"/>
    <x v="2"/>
    <x v="1"/>
    <x v="1"/>
    <x v="2"/>
    <x v="3"/>
    <x v="2"/>
    <x v="1"/>
  </r>
  <r>
    <x v="5"/>
    <x v="165"/>
    <x v="3"/>
    <x v="3"/>
    <x v="3"/>
    <x v="12"/>
    <x v="3"/>
    <x v="3"/>
    <x v="1"/>
    <x v="3"/>
    <x v="1"/>
    <x v="1"/>
    <x v="1"/>
  </r>
  <r>
    <x v="14"/>
    <x v="93"/>
    <x v="3"/>
    <x v="1"/>
    <x v="0"/>
    <x v="11"/>
    <x v="3"/>
    <x v="3"/>
    <x v="3"/>
    <x v="3"/>
    <x v="1"/>
    <x v="4"/>
    <x v="1"/>
  </r>
  <r>
    <x v="10"/>
    <x v="33"/>
    <x v="3"/>
    <x v="4"/>
    <x v="0"/>
    <x v="11"/>
    <x v="3"/>
    <x v="2"/>
    <x v="4"/>
    <x v="1"/>
    <x v="1"/>
    <x v="4"/>
    <x v="1"/>
  </r>
  <r>
    <x v="10"/>
    <x v="78"/>
    <x v="3"/>
    <x v="1"/>
    <x v="2"/>
    <x v="9"/>
    <x v="3"/>
    <x v="3"/>
    <x v="2"/>
    <x v="2"/>
    <x v="2"/>
    <x v="1"/>
    <x v="5"/>
  </r>
  <r>
    <x v="14"/>
    <x v="68"/>
    <x v="3"/>
    <x v="1"/>
    <x v="5"/>
    <x v="1"/>
    <x v="1"/>
    <x v="2"/>
    <x v="1"/>
    <x v="2"/>
    <x v="3"/>
    <x v="3"/>
    <x v="3"/>
  </r>
  <r>
    <x v="14"/>
    <x v="50"/>
    <x v="3"/>
    <x v="4"/>
    <x v="1"/>
    <x v="1"/>
    <x v="3"/>
    <x v="2"/>
    <x v="2"/>
    <x v="3"/>
    <x v="3"/>
    <x v="1"/>
    <x v="1"/>
  </r>
  <r>
    <x v="1"/>
    <x v="123"/>
    <x v="3"/>
    <x v="3"/>
    <x v="1"/>
    <x v="10"/>
    <x v="3"/>
    <x v="1"/>
    <x v="3"/>
    <x v="3"/>
    <x v="3"/>
    <x v="2"/>
    <x v="1"/>
  </r>
  <r>
    <x v="14"/>
    <x v="75"/>
    <x v="4"/>
    <x v="3"/>
    <x v="2"/>
    <x v="2"/>
    <x v="3"/>
    <x v="2"/>
    <x v="3"/>
    <x v="3"/>
    <x v="3"/>
    <x v="2"/>
    <x v="1"/>
  </r>
  <r>
    <x v="0"/>
    <x v="10"/>
    <x v="4"/>
    <x v="3"/>
    <x v="1"/>
    <x v="11"/>
    <x v="1"/>
    <x v="2"/>
    <x v="3"/>
    <x v="3"/>
    <x v="3"/>
    <x v="2"/>
    <x v="4"/>
  </r>
  <r>
    <x v="12"/>
    <x v="149"/>
    <x v="4"/>
    <x v="1"/>
    <x v="5"/>
    <x v="12"/>
    <x v="3"/>
    <x v="3"/>
    <x v="3"/>
    <x v="3"/>
    <x v="1"/>
    <x v="2"/>
    <x v="1"/>
  </r>
  <r>
    <x v="5"/>
    <x v="89"/>
    <x v="5"/>
    <x v="3"/>
    <x v="2"/>
    <x v="12"/>
    <x v="2"/>
    <x v="3"/>
    <x v="2"/>
    <x v="3"/>
    <x v="3"/>
    <x v="1"/>
    <x v="1"/>
  </r>
  <r>
    <x v="9"/>
    <x v="167"/>
    <x v="5"/>
    <x v="1"/>
    <x v="4"/>
    <x v="11"/>
    <x v="2"/>
    <x v="2"/>
    <x v="2"/>
    <x v="3"/>
    <x v="2"/>
    <x v="1"/>
    <x v="1"/>
  </r>
  <r>
    <x v="14"/>
    <x v="119"/>
    <x v="5"/>
    <x v="1"/>
    <x v="2"/>
    <x v="7"/>
    <x v="3"/>
    <x v="1"/>
    <x v="1"/>
    <x v="3"/>
    <x v="2"/>
    <x v="3"/>
    <x v="1"/>
  </r>
  <r>
    <x v="0"/>
    <x v="18"/>
    <x v="5"/>
    <x v="1"/>
    <x v="1"/>
    <x v="12"/>
    <x v="3"/>
    <x v="3"/>
    <x v="3"/>
    <x v="3"/>
    <x v="3"/>
    <x v="2"/>
    <x v="1"/>
  </r>
  <r>
    <x v="5"/>
    <x v="25"/>
    <x v="6"/>
    <x v="3"/>
    <x v="4"/>
    <x v="13"/>
    <x v="3"/>
    <x v="1"/>
    <x v="3"/>
    <x v="3"/>
    <x v="3"/>
    <x v="2"/>
    <x v="1"/>
  </r>
  <r>
    <x v="5"/>
    <x v="118"/>
    <x v="6"/>
    <x v="3"/>
    <x v="4"/>
    <x v="2"/>
    <x v="3"/>
    <x v="2"/>
    <x v="3"/>
    <x v="2"/>
    <x v="1"/>
    <x v="3"/>
    <x v="4"/>
  </r>
  <r>
    <x v="6"/>
    <x v="124"/>
    <x v="6"/>
    <x v="3"/>
    <x v="2"/>
    <x v="7"/>
    <x v="3"/>
    <x v="2"/>
    <x v="3"/>
    <x v="1"/>
    <x v="2"/>
    <x v="1"/>
    <x v="1"/>
  </r>
  <r>
    <x v="14"/>
    <x v="16"/>
    <x v="6"/>
    <x v="3"/>
    <x v="3"/>
    <x v="7"/>
    <x v="3"/>
    <x v="2"/>
    <x v="3"/>
    <x v="3"/>
    <x v="1"/>
    <x v="1"/>
    <x v="1"/>
  </r>
  <r>
    <x v="0"/>
    <x v="5"/>
    <x v="6"/>
    <x v="3"/>
    <x v="0"/>
    <x v="13"/>
    <x v="2"/>
    <x v="3"/>
    <x v="2"/>
    <x v="2"/>
    <x v="2"/>
    <x v="1"/>
    <x v="1"/>
  </r>
  <r>
    <x v="9"/>
    <x v="19"/>
    <x v="6"/>
    <x v="1"/>
    <x v="0"/>
    <x v="11"/>
    <x v="3"/>
    <x v="2"/>
    <x v="2"/>
    <x v="4"/>
    <x v="3"/>
    <x v="2"/>
    <x v="1"/>
  </r>
  <r>
    <x v="14"/>
    <x v="2"/>
    <x v="7"/>
    <x v="3"/>
    <x v="0"/>
    <x v="9"/>
    <x v="3"/>
    <x v="2"/>
    <x v="2"/>
    <x v="3"/>
    <x v="3"/>
    <x v="2"/>
    <x v="4"/>
  </r>
  <r>
    <x v="0"/>
    <x v="17"/>
    <x v="7"/>
    <x v="3"/>
    <x v="1"/>
    <x v="11"/>
    <x v="1"/>
    <x v="3"/>
    <x v="3"/>
    <x v="2"/>
    <x v="3"/>
    <x v="2"/>
    <x v="1"/>
  </r>
  <r>
    <x v="9"/>
    <x v="57"/>
    <x v="7"/>
    <x v="1"/>
    <x v="2"/>
    <x v="8"/>
    <x v="2"/>
    <x v="3"/>
    <x v="1"/>
    <x v="1"/>
    <x v="1"/>
    <x v="0"/>
    <x v="1"/>
  </r>
  <r>
    <x v="14"/>
    <x v="12"/>
    <x v="8"/>
    <x v="3"/>
    <x v="0"/>
    <x v="8"/>
    <x v="3"/>
    <x v="3"/>
    <x v="1"/>
    <x v="3"/>
    <x v="3"/>
    <x v="3"/>
    <x v="1"/>
  </r>
  <r>
    <x v="0"/>
    <x v="14"/>
    <x v="8"/>
    <x v="3"/>
    <x v="3"/>
    <x v="10"/>
    <x v="1"/>
    <x v="2"/>
    <x v="3"/>
    <x v="3"/>
    <x v="2"/>
    <x v="2"/>
    <x v="4"/>
  </r>
  <r>
    <x v="1"/>
    <x v="140"/>
    <x v="8"/>
    <x v="2"/>
    <x v="2"/>
    <x v="9"/>
    <x v="2"/>
    <x v="3"/>
    <x v="2"/>
    <x v="3"/>
    <x v="2"/>
    <x v="1"/>
    <x v="1"/>
  </r>
  <r>
    <x v="0"/>
    <x v="143"/>
    <x v="8"/>
    <x v="1"/>
    <x v="2"/>
    <x v="12"/>
    <x v="2"/>
    <x v="3"/>
    <x v="2"/>
    <x v="3"/>
    <x v="3"/>
    <x v="1"/>
    <x v="1"/>
  </r>
  <r>
    <x v="12"/>
    <x v="3"/>
    <x v="9"/>
    <x v="2"/>
    <x v="1"/>
    <x v="10"/>
    <x v="3"/>
    <x v="3"/>
    <x v="1"/>
    <x v="2"/>
    <x v="3"/>
    <x v="2"/>
    <x v="1"/>
  </r>
  <r>
    <x v="6"/>
    <x v="114"/>
    <x v="10"/>
    <x v="4"/>
    <x v="3"/>
    <x v="7"/>
    <x v="3"/>
    <x v="1"/>
    <x v="1"/>
    <x v="3"/>
    <x v="3"/>
    <x v="2"/>
    <x v="4"/>
  </r>
  <r>
    <x v="12"/>
    <x v="71"/>
    <x v="10"/>
    <x v="1"/>
    <x v="0"/>
    <x v="12"/>
    <x v="3"/>
    <x v="1"/>
    <x v="3"/>
    <x v="0"/>
    <x v="1"/>
    <x v="2"/>
    <x v="1"/>
  </r>
  <r>
    <x v="0"/>
    <x v="7"/>
    <x v="10"/>
    <x v="3"/>
    <x v="1"/>
    <x v="10"/>
    <x v="1"/>
    <x v="2"/>
    <x v="2"/>
    <x v="3"/>
    <x v="1"/>
    <x v="2"/>
    <x v="1"/>
  </r>
  <r>
    <x v="10"/>
    <x v="84"/>
    <x v="10"/>
    <x v="3"/>
    <x v="4"/>
    <x v="11"/>
    <x v="2"/>
    <x v="1"/>
    <x v="1"/>
    <x v="1"/>
    <x v="3"/>
    <x v="3"/>
    <x v="4"/>
  </r>
  <r>
    <x v="1"/>
    <x v="29"/>
    <x v="11"/>
    <x v="3"/>
    <x v="4"/>
    <x v="10"/>
    <x v="2"/>
    <x v="2"/>
    <x v="2"/>
    <x v="2"/>
    <x v="1"/>
    <x v="1"/>
    <x v="1"/>
  </r>
  <r>
    <x v="9"/>
    <x v="163"/>
    <x v="11"/>
    <x v="1"/>
    <x v="4"/>
    <x v="5"/>
    <x v="1"/>
    <x v="1"/>
    <x v="0"/>
    <x v="1"/>
    <x v="1"/>
    <x v="2"/>
    <x v="4"/>
  </r>
  <r>
    <x v="12"/>
    <x v="130"/>
    <x v="11"/>
    <x v="3"/>
    <x v="2"/>
    <x v="9"/>
    <x v="1"/>
    <x v="1"/>
    <x v="1"/>
    <x v="2"/>
    <x v="2"/>
    <x v="2"/>
    <x v="4"/>
  </r>
  <r>
    <x v="10"/>
    <x v="59"/>
    <x v="11"/>
    <x v="1"/>
    <x v="2"/>
    <x v="10"/>
    <x v="1"/>
    <x v="1"/>
    <x v="1"/>
    <x v="1"/>
    <x v="2"/>
    <x v="2"/>
    <x v="1"/>
  </r>
  <r>
    <x v="5"/>
    <x v="70"/>
    <x v="13"/>
    <x v="3"/>
    <x v="5"/>
    <x v="1"/>
    <x v="2"/>
    <x v="2"/>
    <x v="2"/>
    <x v="1"/>
    <x v="1"/>
    <x v="5"/>
    <x v="4"/>
  </r>
  <r>
    <x v="0"/>
    <x v="6"/>
    <x v="13"/>
    <x v="3"/>
    <x v="0"/>
    <x v="11"/>
    <x v="2"/>
    <x v="3"/>
    <x v="1"/>
    <x v="1"/>
    <x v="4"/>
    <x v="1"/>
    <x v="1"/>
  </r>
  <r>
    <x v="12"/>
    <x v="137"/>
    <x v="13"/>
    <x v="1"/>
    <x v="2"/>
    <x v="10"/>
    <x v="1"/>
    <x v="1"/>
    <x v="2"/>
    <x v="2"/>
    <x v="3"/>
    <x v="1"/>
    <x v="1"/>
  </r>
  <r>
    <x v="1"/>
    <x v="169"/>
    <x v="13"/>
    <x v="1"/>
    <x v="1"/>
    <x v="6"/>
    <x v="2"/>
    <x v="2"/>
    <x v="2"/>
    <x v="2"/>
    <x v="2"/>
    <x v="1"/>
    <x v="3"/>
  </r>
  <r>
    <x v="0"/>
    <x v="13"/>
    <x v="14"/>
    <x v="3"/>
    <x v="3"/>
    <x v="12"/>
    <x v="1"/>
    <x v="1"/>
    <x v="1"/>
    <x v="3"/>
    <x v="1"/>
    <x v="2"/>
    <x v="3"/>
  </r>
  <r>
    <x v="14"/>
    <x v="83"/>
    <x v="14"/>
    <x v="1"/>
    <x v="3"/>
    <x v="1"/>
    <x v="2"/>
    <x v="2"/>
    <x v="2"/>
    <x v="1"/>
    <x v="2"/>
    <x v="1"/>
    <x v="1"/>
  </r>
  <r>
    <x v="14"/>
    <x v="15"/>
    <x v="14"/>
    <x v="1"/>
    <x v="2"/>
    <x v="2"/>
    <x v="1"/>
    <x v="4"/>
    <x v="3"/>
    <x v="3"/>
    <x v="1"/>
    <x v="2"/>
    <x v="3"/>
  </r>
  <r>
    <x v="10"/>
    <x v="121"/>
    <x v="14"/>
    <x v="3"/>
    <x v="2"/>
    <x v="11"/>
    <x v="2"/>
    <x v="4"/>
    <x v="1"/>
    <x v="2"/>
    <x v="1"/>
    <x v="2"/>
    <x v="1"/>
  </r>
  <r>
    <x v="12"/>
    <x v="32"/>
    <x v="14"/>
    <x v="3"/>
    <x v="2"/>
    <x v="9"/>
    <x v="0"/>
    <x v="1"/>
    <x v="2"/>
    <x v="2"/>
    <x v="2"/>
    <x v="1"/>
    <x v="1"/>
  </r>
  <r>
    <x v="10"/>
    <x v="79"/>
    <x v="15"/>
    <x v="3"/>
    <x v="3"/>
    <x v="11"/>
    <x v="5"/>
    <x v="2"/>
    <x v="2"/>
    <x v="2"/>
    <x v="2"/>
    <x v="2"/>
    <x v="1"/>
  </r>
  <r>
    <x v="14"/>
    <x v="48"/>
    <x v="15"/>
    <x v="1"/>
    <x v="4"/>
    <x v="4"/>
    <x v="0"/>
    <x v="3"/>
    <x v="2"/>
    <x v="2"/>
    <x v="0"/>
    <x v="2"/>
    <x v="1"/>
  </r>
  <r>
    <x v="9"/>
    <x v="31"/>
    <x v="15"/>
    <x v="1"/>
    <x v="4"/>
    <x v="12"/>
    <x v="1"/>
    <x v="4"/>
    <x v="2"/>
    <x v="2"/>
    <x v="3"/>
    <x v="0"/>
    <x v="3"/>
  </r>
  <r>
    <x v="9"/>
    <x v="131"/>
    <x v="15"/>
    <x v="1"/>
    <x v="1"/>
    <x v="9"/>
    <x v="0"/>
    <x v="2"/>
    <x v="4"/>
    <x v="2"/>
    <x v="1"/>
    <x v="2"/>
    <x v="1"/>
  </r>
  <r>
    <x v="12"/>
    <x v="77"/>
    <x v="16"/>
    <x v="3"/>
    <x v="1"/>
    <x v="11"/>
    <x v="2"/>
    <x v="2"/>
    <x v="3"/>
    <x v="3"/>
    <x v="1"/>
    <x v="0"/>
    <x v="3"/>
  </r>
  <r>
    <x v="14"/>
    <x v="86"/>
    <x v="16"/>
    <x v="1"/>
    <x v="3"/>
    <x v="4"/>
    <x v="2"/>
    <x v="3"/>
    <x v="2"/>
    <x v="2"/>
    <x v="2"/>
    <x v="1"/>
    <x v="1"/>
  </r>
  <r>
    <x v="14"/>
    <x v="129"/>
    <x v="16"/>
    <x v="1"/>
    <x v="4"/>
    <x v="7"/>
    <x v="3"/>
    <x v="2"/>
    <x v="1"/>
    <x v="3"/>
    <x v="0"/>
    <x v="2"/>
    <x v="1"/>
  </r>
  <r>
    <x v="1"/>
    <x v="144"/>
    <x v="17"/>
    <x v="3"/>
    <x v="0"/>
    <x v="11"/>
    <x v="1"/>
    <x v="1"/>
    <x v="2"/>
    <x v="2"/>
    <x v="2"/>
    <x v="3"/>
    <x v="3"/>
  </r>
  <r>
    <x v="14"/>
    <x v="1"/>
    <x v="17"/>
    <x v="1"/>
    <x v="1"/>
    <x v="8"/>
    <x v="3"/>
    <x v="4"/>
    <x v="3"/>
    <x v="1"/>
    <x v="2"/>
    <x v="1"/>
    <x v="1"/>
  </r>
  <r>
    <x v="5"/>
    <x v="30"/>
    <x v="17"/>
    <x v="3"/>
    <x v="2"/>
    <x v="7"/>
    <x v="4"/>
    <x v="0"/>
    <x v="3"/>
    <x v="2"/>
    <x v="3"/>
    <x v="2"/>
    <x v="5"/>
  </r>
  <r>
    <x v="1"/>
    <x v="103"/>
    <x v="18"/>
    <x v="3"/>
    <x v="1"/>
    <x v="11"/>
    <x v="1"/>
    <x v="3"/>
    <x v="3"/>
    <x v="4"/>
    <x v="1"/>
    <x v="1"/>
    <x v="3"/>
  </r>
  <r>
    <x v="1"/>
    <x v="47"/>
    <x v="18"/>
    <x v="1"/>
    <x v="0"/>
    <x v="4"/>
    <x v="3"/>
    <x v="1"/>
    <x v="2"/>
    <x v="2"/>
    <x v="2"/>
    <x v="2"/>
    <x v="3"/>
  </r>
  <r>
    <x v="9"/>
    <x v="151"/>
    <x v="18"/>
    <x v="1"/>
    <x v="0"/>
    <x v="12"/>
    <x v="2"/>
    <x v="3"/>
    <x v="2"/>
    <x v="2"/>
    <x v="4"/>
    <x v="2"/>
    <x v="1"/>
  </r>
  <r>
    <x v="2"/>
    <x v="164"/>
    <x v="19"/>
    <x v="1"/>
    <x v="3"/>
    <x v="6"/>
    <x v="1"/>
    <x v="2"/>
    <x v="1"/>
    <x v="4"/>
    <x v="5"/>
    <x v="0"/>
    <x v="3"/>
  </r>
  <r>
    <x v="9"/>
    <x v="104"/>
    <x v="19"/>
    <x v="1"/>
    <x v="1"/>
    <x v="9"/>
    <x v="2"/>
    <x v="3"/>
    <x v="2"/>
    <x v="2"/>
    <x v="4"/>
    <x v="1"/>
    <x v="1"/>
  </r>
  <r>
    <x v="10"/>
    <x v="56"/>
    <x v="19"/>
    <x v="3"/>
    <x v="2"/>
    <x v="9"/>
    <x v="3"/>
    <x v="5"/>
    <x v="2"/>
    <x v="2"/>
    <x v="3"/>
    <x v="3"/>
    <x v="1"/>
  </r>
  <r>
    <x v="1"/>
    <x v="141"/>
    <x v="19"/>
    <x v="1"/>
    <x v="2"/>
    <x v="6"/>
    <x v="3"/>
    <x v="1"/>
    <x v="3"/>
    <x v="2"/>
    <x v="2"/>
    <x v="1"/>
    <x v="3"/>
  </r>
  <r>
    <x v="14"/>
    <x v="11"/>
    <x v="20"/>
    <x v="1"/>
    <x v="2"/>
    <x v="7"/>
    <x v="3"/>
    <x v="4"/>
    <x v="3"/>
    <x v="2"/>
    <x v="1"/>
    <x v="2"/>
    <x v="4"/>
  </r>
  <r>
    <x v="10"/>
    <x v="148"/>
    <x v="20"/>
    <x v="3"/>
    <x v="4"/>
    <x v="14"/>
    <x v="2"/>
    <x v="2"/>
    <x v="2"/>
    <x v="3"/>
    <x v="4"/>
    <x v="4"/>
    <x v="1"/>
  </r>
  <r>
    <x v="1"/>
    <x v="85"/>
    <x v="20"/>
    <x v="1"/>
    <x v="2"/>
    <x v="10"/>
    <x v="3"/>
    <x v="2"/>
    <x v="3"/>
    <x v="3"/>
    <x v="3"/>
    <x v="0"/>
    <x v="1"/>
  </r>
  <r>
    <x v="14"/>
    <x v="53"/>
    <x v="10"/>
    <x v="4"/>
    <x v="1"/>
    <x v="1"/>
    <x v="3"/>
    <x v="2"/>
    <x v="2"/>
    <x v="1"/>
    <x v="1"/>
    <x v="2"/>
    <x v="3"/>
  </r>
  <r>
    <x v="14"/>
    <x v="69"/>
    <x v="12"/>
    <x v="3"/>
    <x v="1"/>
    <x v="7"/>
    <x v="1"/>
    <x v="1"/>
    <x v="3"/>
    <x v="1"/>
    <x v="1"/>
    <x v="2"/>
    <x v="5"/>
  </r>
  <r>
    <x v="11"/>
    <x v="51"/>
    <x v="3"/>
    <x v="3"/>
    <x v="5"/>
    <x v="10"/>
    <x v="1"/>
    <x v="2"/>
    <x v="4"/>
    <x v="1"/>
    <x v="1"/>
    <x v="3"/>
    <x v="1"/>
  </r>
  <r>
    <x v="11"/>
    <x v="101"/>
    <x v="7"/>
    <x v="1"/>
    <x v="5"/>
    <x v="5"/>
    <x v="2"/>
    <x v="3"/>
    <x v="2"/>
    <x v="2"/>
    <x v="2"/>
    <x v="1"/>
    <x v="3"/>
  </r>
  <r>
    <x v="11"/>
    <x v="58"/>
    <x v="9"/>
    <x v="3"/>
    <x v="1"/>
    <x v="8"/>
    <x v="2"/>
    <x v="3"/>
    <x v="3"/>
    <x v="3"/>
    <x v="2"/>
    <x v="1"/>
    <x v="3"/>
  </r>
  <r>
    <x v="14"/>
    <x v="111"/>
    <x v="14"/>
    <x v="1"/>
    <x v="0"/>
    <x v="3"/>
    <x v="2"/>
    <x v="2"/>
    <x v="3"/>
    <x v="2"/>
    <x v="5"/>
    <x v="1"/>
    <x v="5"/>
  </r>
  <r>
    <x v="11"/>
    <x v="100"/>
    <x v="6"/>
    <x v="1"/>
    <x v="1"/>
    <x v="2"/>
    <x v="2"/>
    <x v="1"/>
    <x v="2"/>
    <x v="3"/>
    <x v="2"/>
    <x v="1"/>
    <x v="4"/>
  </r>
  <r>
    <x v="11"/>
    <x v="88"/>
    <x v="7"/>
    <x v="1"/>
    <x v="4"/>
    <x v="13"/>
    <x v="2"/>
    <x v="2"/>
    <x v="3"/>
    <x v="3"/>
    <x v="3"/>
    <x v="3"/>
    <x v="3"/>
  </r>
  <r>
    <x v="11"/>
    <x v="133"/>
    <x v="3"/>
    <x v="3"/>
    <x v="3"/>
    <x v="9"/>
    <x v="2"/>
    <x v="4"/>
    <x v="1"/>
    <x v="1"/>
    <x v="4"/>
    <x v="1"/>
    <x v="4"/>
  </r>
  <r>
    <x v="14"/>
    <x v="110"/>
    <x v="10"/>
    <x v="3"/>
    <x v="3"/>
    <x v="3"/>
    <x v="3"/>
    <x v="1"/>
    <x v="3"/>
    <x v="3"/>
    <x v="3"/>
    <x v="1"/>
    <x v="1"/>
  </r>
  <r>
    <x v="6"/>
    <x v="99"/>
    <x v="9"/>
    <x v="3"/>
    <x v="4"/>
    <x v="2"/>
    <x v="3"/>
    <x v="2"/>
    <x v="1"/>
    <x v="3"/>
    <x v="3"/>
    <x v="2"/>
    <x v="1"/>
  </r>
  <r>
    <x v="6"/>
    <x v="150"/>
    <x v="3"/>
    <x v="3"/>
    <x v="0"/>
    <x v="8"/>
    <x v="1"/>
    <x v="3"/>
    <x v="1"/>
    <x v="1"/>
    <x v="2"/>
    <x v="3"/>
    <x v="1"/>
  </r>
  <r>
    <x v="6"/>
    <x v="135"/>
    <x v="3"/>
    <x v="4"/>
    <x v="1"/>
    <x v="5"/>
    <x v="1"/>
    <x v="1"/>
    <x v="2"/>
    <x v="3"/>
    <x v="1"/>
    <x v="3"/>
    <x v="1"/>
  </r>
  <r>
    <x v="14"/>
    <x v="91"/>
    <x v="4"/>
    <x v="1"/>
    <x v="0"/>
    <x v="10"/>
    <x v="4"/>
    <x v="3"/>
    <x v="3"/>
    <x v="3"/>
    <x v="3"/>
    <x v="0"/>
    <x v="1"/>
  </r>
  <r>
    <x v="6"/>
    <x v="46"/>
    <x v="3"/>
    <x v="1"/>
    <x v="0"/>
    <x v="3"/>
    <x v="3"/>
    <x v="1"/>
    <x v="0"/>
    <x v="2"/>
    <x v="1"/>
    <x v="1"/>
    <x v="4"/>
  </r>
  <r>
    <x v="6"/>
    <x v="126"/>
    <x v="11"/>
    <x v="1"/>
    <x v="2"/>
    <x v="12"/>
    <x v="1"/>
    <x v="2"/>
    <x v="0"/>
    <x v="4"/>
    <x v="2"/>
    <x v="2"/>
    <x v="1"/>
  </r>
  <r>
    <x v="6"/>
    <x v="90"/>
    <x v="3"/>
    <x v="1"/>
    <x v="0"/>
    <x v="7"/>
    <x v="2"/>
    <x v="2"/>
    <x v="2"/>
    <x v="3"/>
    <x v="3"/>
    <x v="1"/>
    <x v="3"/>
  </r>
  <r>
    <x v="12"/>
    <x v="67"/>
    <x v="6"/>
    <x v="3"/>
    <x v="2"/>
    <x v="7"/>
    <x v="3"/>
    <x v="3"/>
    <x v="1"/>
    <x v="1"/>
    <x v="2"/>
    <x v="2"/>
    <x v="1"/>
  </r>
  <r>
    <x v="11"/>
    <x v="106"/>
    <x v="6"/>
    <x v="3"/>
    <x v="1"/>
    <x v="1"/>
    <x v="1"/>
    <x v="2"/>
    <x v="0"/>
    <x v="1"/>
    <x v="1"/>
    <x v="3"/>
    <x v="1"/>
  </r>
  <r>
    <x v="1"/>
    <x v="166"/>
    <x v="6"/>
    <x v="1"/>
    <x v="1"/>
    <x v="10"/>
    <x v="2"/>
    <x v="0"/>
    <x v="1"/>
    <x v="1"/>
    <x v="3"/>
    <x v="4"/>
    <x v="4"/>
  </r>
  <r>
    <x v="10"/>
    <x v="152"/>
    <x v="6"/>
    <x v="3"/>
    <x v="2"/>
    <x v="8"/>
    <x v="1"/>
    <x v="1"/>
    <x v="3"/>
    <x v="0"/>
    <x v="3"/>
    <x v="2"/>
    <x v="4"/>
  </r>
  <r>
    <x v="9"/>
    <x v="43"/>
    <x v="6"/>
    <x v="3"/>
    <x v="3"/>
    <x v="12"/>
    <x v="3"/>
    <x v="1"/>
    <x v="1"/>
    <x v="3"/>
    <x v="3"/>
    <x v="2"/>
    <x v="1"/>
  </r>
  <r>
    <x v="10"/>
    <x v="145"/>
    <x v="6"/>
    <x v="3"/>
    <x v="0"/>
    <x v="14"/>
    <x v="4"/>
    <x v="3"/>
    <x v="3"/>
    <x v="1"/>
    <x v="3"/>
    <x v="1"/>
    <x v="1"/>
  </r>
  <r>
    <x v="5"/>
    <x v="158"/>
    <x v="6"/>
    <x v="1"/>
    <x v="3"/>
    <x v="3"/>
    <x v="3"/>
    <x v="1"/>
    <x v="1"/>
    <x v="2"/>
    <x v="1"/>
    <x v="2"/>
    <x v="1"/>
  </r>
  <r>
    <x v="10"/>
    <x v="76"/>
    <x v="6"/>
    <x v="3"/>
    <x v="4"/>
    <x v="9"/>
    <x v="1"/>
    <x v="1"/>
    <x v="2"/>
    <x v="3"/>
    <x v="2"/>
    <x v="1"/>
    <x v="4"/>
  </r>
  <r>
    <x v="0"/>
    <x v="0"/>
    <x v="6"/>
    <x v="1"/>
    <x v="2"/>
    <x v="10"/>
    <x v="3"/>
    <x v="1"/>
    <x v="3"/>
    <x v="1"/>
    <x v="2"/>
    <x v="1"/>
    <x v="1"/>
  </r>
  <r>
    <x v="12"/>
    <x v="115"/>
    <x v="10"/>
    <x v="3"/>
    <x v="0"/>
    <x v="10"/>
    <x v="2"/>
    <x v="2"/>
    <x v="0"/>
    <x v="2"/>
    <x v="1"/>
    <x v="1"/>
    <x v="1"/>
  </r>
  <r>
    <x v="6"/>
    <x v="147"/>
    <x v="6"/>
    <x v="1"/>
    <x v="3"/>
    <x v="6"/>
    <x v="1"/>
    <x v="1"/>
    <x v="1"/>
    <x v="2"/>
    <x v="3"/>
    <x v="1"/>
    <x v="1"/>
  </r>
  <r>
    <x v="9"/>
    <x v="95"/>
    <x v="6"/>
    <x v="3"/>
    <x v="4"/>
    <x v="12"/>
    <x v="2"/>
    <x v="2"/>
    <x v="2"/>
    <x v="1"/>
    <x v="2"/>
    <x v="1"/>
    <x v="4"/>
  </r>
  <r>
    <x v="5"/>
    <x v="136"/>
    <x v="6"/>
    <x v="1"/>
    <x v="3"/>
    <x v="9"/>
    <x v="2"/>
    <x v="1"/>
    <x v="2"/>
    <x v="1"/>
    <x v="2"/>
    <x v="1"/>
    <x v="1"/>
  </r>
  <r>
    <x v="6"/>
    <x v="23"/>
    <x v="6"/>
    <x v="1"/>
    <x v="3"/>
    <x v="7"/>
    <x v="0"/>
    <x v="0"/>
    <x v="3"/>
    <x v="1"/>
    <x v="2"/>
    <x v="4"/>
    <x v="1"/>
  </r>
  <r>
    <x v="0"/>
    <x v="4"/>
    <x v="10"/>
    <x v="3"/>
    <x v="1"/>
    <x v="12"/>
    <x v="2"/>
    <x v="1"/>
    <x v="2"/>
    <x v="3"/>
    <x v="2"/>
    <x v="3"/>
    <x v="3"/>
  </r>
  <r>
    <x v="12"/>
    <x v="113"/>
    <x v="6"/>
    <x v="1"/>
    <x v="0"/>
    <x v="9"/>
    <x v="1"/>
    <x v="1"/>
    <x v="1"/>
    <x v="3"/>
    <x v="2"/>
    <x v="3"/>
    <x v="1"/>
  </r>
  <r>
    <x v="11"/>
    <x v="55"/>
    <x v="6"/>
    <x v="1"/>
    <x v="3"/>
    <x v="6"/>
    <x v="0"/>
    <x v="2"/>
    <x v="4"/>
    <x v="0"/>
    <x v="1"/>
    <x v="2"/>
    <x v="1"/>
  </r>
  <r>
    <x v="12"/>
    <x v="44"/>
    <x v="4"/>
    <x v="1"/>
    <x v="3"/>
    <x v="10"/>
    <x v="3"/>
    <x v="2"/>
    <x v="2"/>
    <x v="2"/>
    <x v="1"/>
    <x v="3"/>
    <x v="1"/>
  </r>
  <r>
    <x v="5"/>
    <x v="40"/>
    <x v="2"/>
    <x v="3"/>
    <x v="0"/>
    <x v="7"/>
    <x v="3"/>
    <x v="1"/>
    <x v="1"/>
    <x v="2"/>
    <x v="1"/>
    <x v="2"/>
    <x v="1"/>
  </r>
  <r>
    <x v="6"/>
    <x v="62"/>
    <x v="2"/>
    <x v="3"/>
    <x v="0"/>
    <x v="8"/>
    <x v="3"/>
    <x v="2"/>
    <x v="2"/>
    <x v="2"/>
    <x v="3"/>
    <x v="1"/>
    <x v="0"/>
  </r>
  <r>
    <x v="3"/>
    <x v="61"/>
    <x v="21"/>
    <x v="1"/>
    <x v="0"/>
    <x v="11"/>
    <x v="3"/>
    <x v="1"/>
    <x v="3"/>
    <x v="1"/>
    <x v="2"/>
    <x v="1"/>
    <x v="2"/>
  </r>
  <r>
    <x v="3"/>
    <x v="60"/>
    <x v="5"/>
    <x v="1"/>
    <x v="0"/>
    <x v="6"/>
    <x v="2"/>
    <x v="2"/>
    <x v="0"/>
    <x v="3"/>
    <x v="3"/>
    <x v="2"/>
    <x v="1"/>
  </r>
  <r>
    <x v="3"/>
    <x v="109"/>
    <x v="12"/>
    <x v="2"/>
    <x v="2"/>
    <x v="9"/>
    <x v="3"/>
    <x v="2"/>
    <x v="1"/>
    <x v="2"/>
    <x v="2"/>
    <x v="1"/>
    <x v="2"/>
  </r>
  <r>
    <x v="3"/>
    <x v="107"/>
    <x v="15"/>
    <x v="5"/>
    <x v="3"/>
    <x v="3"/>
    <x v="1"/>
    <x v="2"/>
    <x v="2"/>
    <x v="3"/>
    <x v="3"/>
    <x v="2"/>
    <x v="2"/>
  </r>
  <r>
    <x v="3"/>
    <x v="81"/>
    <x v="5"/>
    <x v="3"/>
    <x v="4"/>
    <x v="7"/>
    <x v="3"/>
    <x v="3"/>
    <x v="2"/>
    <x v="2"/>
    <x v="3"/>
    <x v="1"/>
    <x v="1"/>
  </r>
  <r>
    <x v="3"/>
    <x v="134"/>
    <x v="1"/>
    <x v="3"/>
    <x v="1"/>
    <x v="3"/>
    <x v="1"/>
    <x v="2"/>
    <x v="2"/>
    <x v="2"/>
    <x v="3"/>
    <x v="2"/>
    <x v="2"/>
  </r>
  <r>
    <x v="3"/>
    <x v="63"/>
    <x v="11"/>
    <x v="1"/>
    <x v="0"/>
    <x v="8"/>
    <x v="2"/>
    <x v="2"/>
    <x v="2"/>
    <x v="3"/>
    <x v="2"/>
    <x v="2"/>
    <x v="2"/>
  </r>
  <r>
    <x v="3"/>
    <x v="125"/>
    <x v="10"/>
    <x v="4"/>
    <x v="3"/>
    <x v="6"/>
    <x v="3"/>
    <x v="3"/>
    <x v="2"/>
    <x v="2"/>
    <x v="3"/>
    <x v="3"/>
    <x v="1"/>
  </r>
  <r>
    <x v="3"/>
    <x v="45"/>
    <x v="12"/>
    <x v="1"/>
    <x v="5"/>
    <x v="6"/>
    <x v="1"/>
    <x v="3"/>
    <x v="2"/>
    <x v="2"/>
    <x v="3"/>
    <x v="3"/>
    <x v="1"/>
  </r>
  <r>
    <x v="3"/>
    <x v="39"/>
    <x v="4"/>
    <x v="3"/>
    <x v="1"/>
    <x v="14"/>
    <x v="3"/>
    <x v="2"/>
    <x v="2"/>
    <x v="3"/>
    <x v="2"/>
    <x v="3"/>
    <x v="2"/>
  </r>
  <r>
    <x v="2"/>
    <x v="73"/>
    <x v="21"/>
    <x v="1"/>
    <x v="0"/>
    <x v="11"/>
    <x v="2"/>
    <x v="1"/>
    <x v="2"/>
    <x v="1"/>
    <x v="3"/>
    <x v="2"/>
    <x v="2"/>
  </r>
  <r>
    <x v="2"/>
    <x v="65"/>
    <x v="5"/>
    <x v="1"/>
    <x v="0"/>
    <x v="6"/>
    <x v="2"/>
    <x v="2"/>
    <x v="0"/>
    <x v="3"/>
    <x v="3"/>
    <x v="1"/>
    <x v="1"/>
  </r>
  <r>
    <x v="2"/>
    <x v="54"/>
    <x v="12"/>
    <x v="2"/>
    <x v="2"/>
    <x v="9"/>
    <x v="3"/>
    <x v="2"/>
    <x v="1"/>
    <x v="2"/>
    <x v="1"/>
    <x v="1"/>
    <x v="2"/>
  </r>
  <r>
    <x v="2"/>
    <x v="20"/>
    <x v="15"/>
    <x v="5"/>
    <x v="3"/>
    <x v="3"/>
    <x v="1"/>
    <x v="1"/>
    <x v="3"/>
    <x v="3"/>
    <x v="3"/>
    <x v="2"/>
    <x v="2"/>
  </r>
  <r>
    <x v="2"/>
    <x v="162"/>
    <x v="5"/>
    <x v="3"/>
    <x v="4"/>
    <x v="7"/>
    <x v="3"/>
    <x v="3"/>
    <x v="2"/>
    <x v="1"/>
    <x v="3"/>
    <x v="1"/>
    <x v="1"/>
  </r>
  <r>
    <x v="14"/>
    <x v="52"/>
    <x v="1"/>
    <x v="3"/>
    <x v="1"/>
    <x v="3"/>
    <x v="1"/>
    <x v="2"/>
    <x v="2"/>
    <x v="2"/>
    <x v="3"/>
    <x v="2"/>
    <x v="2"/>
  </r>
  <r>
    <x v="2"/>
    <x v="28"/>
    <x v="11"/>
    <x v="1"/>
    <x v="0"/>
    <x v="8"/>
    <x v="2"/>
    <x v="2"/>
    <x v="2"/>
    <x v="3"/>
    <x v="2"/>
    <x v="2"/>
    <x v="2"/>
  </r>
  <r>
    <x v="14"/>
    <x v="49"/>
    <x v="10"/>
    <x v="4"/>
    <x v="3"/>
    <x v="6"/>
    <x v="3"/>
    <x v="3"/>
    <x v="2"/>
    <x v="2"/>
    <x v="3"/>
    <x v="3"/>
    <x v="1"/>
  </r>
  <r>
    <x v="14"/>
    <x v="120"/>
    <x v="14"/>
    <x v="3"/>
    <x v="4"/>
    <x v="7"/>
    <x v="2"/>
    <x v="2"/>
    <x v="3"/>
    <x v="3"/>
    <x v="2"/>
    <x v="3"/>
    <x v="3"/>
  </r>
  <r>
    <x v="14"/>
    <x v="27"/>
    <x v="12"/>
    <x v="1"/>
    <x v="5"/>
    <x v="5"/>
    <x v="1"/>
    <x v="3"/>
    <x v="1"/>
    <x v="2"/>
    <x v="3"/>
    <x v="3"/>
    <x v="1"/>
  </r>
  <r>
    <x v="2"/>
    <x v="161"/>
    <x v="12"/>
    <x v="3"/>
    <x v="3"/>
    <x v="7"/>
    <x v="2"/>
    <x v="3"/>
    <x v="2"/>
    <x v="2"/>
    <x v="3"/>
    <x v="3"/>
    <x v="2"/>
  </r>
  <r>
    <x v="2"/>
    <x v="72"/>
    <x v="4"/>
    <x v="3"/>
    <x v="1"/>
    <x v="13"/>
    <x v="3"/>
    <x v="2"/>
    <x v="2"/>
    <x v="3"/>
    <x v="2"/>
    <x v="3"/>
    <x v="2"/>
  </r>
  <r>
    <x v="4"/>
    <x v="138"/>
    <x v="21"/>
    <x v="1"/>
    <x v="0"/>
    <x v="11"/>
    <x v="3"/>
    <x v="1"/>
    <x v="2"/>
    <x v="1"/>
    <x v="3"/>
    <x v="1"/>
    <x v="2"/>
  </r>
  <r>
    <x v="4"/>
    <x v="34"/>
    <x v="5"/>
    <x v="1"/>
    <x v="0"/>
    <x v="6"/>
    <x v="2"/>
    <x v="2"/>
    <x v="0"/>
    <x v="3"/>
    <x v="3"/>
    <x v="2"/>
    <x v="1"/>
  </r>
  <r>
    <x v="4"/>
    <x v="38"/>
    <x v="12"/>
    <x v="2"/>
    <x v="2"/>
    <x v="9"/>
    <x v="2"/>
    <x v="2"/>
    <x v="1"/>
    <x v="2"/>
    <x v="2"/>
    <x v="1"/>
    <x v="2"/>
  </r>
  <r>
    <x v="4"/>
    <x v="155"/>
    <x v="5"/>
    <x v="3"/>
    <x v="4"/>
    <x v="7"/>
    <x v="3"/>
    <x v="3"/>
    <x v="1"/>
    <x v="2"/>
    <x v="3"/>
    <x v="1"/>
    <x v="1"/>
  </r>
  <r>
    <x v="4"/>
    <x v="94"/>
    <x v="1"/>
    <x v="3"/>
    <x v="1"/>
    <x v="3"/>
    <x v="1"/>
    <x v="1"/>
    <x v="2"/>
    <x v="2"/>
    <x v="3"/>
    <x v="2"/>
    <x v="2"/>
  </r>
  <r>
    <x v="4"/>
    <x v="42"/>
    <x v="11"/>
    <x v="1"/>
    <x v="0"/>
    <x v="8"/>
    <x v="2"/>
    <x v="2"/>
    <x v="2"/>
    <x v="3"/>
    <x v="2"/>
    <x v="1"/>
    <x v="2"/>
  </r>
  <r>
    <x v="4"/>
    <x v="157"/>
    <x v="10"/>
    <x v="4"/>
    <x v="3"/>
    <x v="6"/>
    <x v="3"/>
    <x v="3"/>
    <x v="2"/>
    <x v="1"/>
    <x v="3"/>
    <x v="3"/>
    <x v="1"/>
  </r>
  <r>
    <x v="4"/>
    <x v="66"/>
    <x v="12"/>
    <x v="1"/>
    <x v="5"/>
    <x v="6"/>
    <x v="1"/>
    <x v="3"/>
    <x v="2"/>
    <x v="2"/>
    <x v="3"/>
    <x v="3"/>
    <x v="1"/>
  </r>
  <r>
    <x v="4"/>
    <x v="105"/>
    <x v="12"/>
    <x v="3"/>
    <x v="3"/>
    <x v="7"/>
    <x v="2"/>
    <x v="3"/>
    <x v="2"/>
    <x v="2"/>
    <x v="2"/>
    <x v="3"/>
    <x v="2"/>
  </r>
  <r>
    <x v="4"/>
    <x v="159"/>
    <x v="4"/>
    <x v="3"/>
    <x v="1"/>
    <x v="13"/>
    <x v="3"/>
    <x v="2"/>
    <x v="2"/>
    <x v="3"/>
    <x v="2"/>
    <x v="3"/>
    <x v="2"/>
  </r>
  <r>
    <x v="7"/>
    <x v="117"/>
    <x v="15"/>
    <x v="3"/>
    <x v="1"/>
    <x v="11"/>
    <x v="1"/>
    <x v="1"/>
    <x v="2"/>
    <x v="2"/>
    <x v="2"/>
    <x v="1"/>
    <x v="3"/>
  </r>
  <r>
    <x v="7"/>
    <x v="64"/>
    <x v="11"/>
    <x v="1"/>
    <x v="0"/>
    <x v="8"/>
    <x v="2"/>
    <x v="2"/>
    <x v="3"/>
    <x v="3"/>
    <x v="3"/>
    <x v="2"/>
    <x v="1"/>
  </r>
  <r>
    <x v="7"/>
    <x v="168"/>
    <x v="12"/>
    <x v="2"/>
    <x v="2"/>
    <x v="9"/>
    <x v="3"/>
    <x v="2"/>
    <x v="1"/>
    <x v="2"/>
    <x v="2"/>
    <x v="1"/>
    <x v="2"/>
  </r>
  <r>
    <x v="7"/>
    <x v="146"/>
    <x v="4"/>
    <x v="3"/>
    <x v="3"/>
    <x v="8"/>
    <x v="2"/>
    <x v="3"/>
    <x v="2"/>
    <x v="3"/>
    <x v="1"/>
    <x v="2"/>
    <x v="3"/>
  </r>
  <r>
    <x v="7"/>
    <x v="128"/>
    <x v="5"/>
    <x v="3"/>
    <x v="4"/>
    <x v="8"/>
    <x v="3"/>
    <x v="3"/>
    <x v="2"/>
    <x v="2"/>
    <x v="3"/>
    <x v="1"/>
    <x v="1"/>
  </r>
  <r>
    <x v="7"/>
    <x v="122"/>
    <x v="1"/>
    <x v="3"/>
    <x v="2"/>
    <x v="5"/>
    <x v="3"/>
    <x v="2"/>
    <x v="2"/>
    <x v="2"/>
    <x v="3"/>
    <x v="2"/>
    <x v="1"/>
  </r>
  <r>
    <x v="7"/>
    <x v="98"/>
    <x v="11"/>
    <x v="1"/>
    <x v="0"/>
    <x v="8"/>
    <x v="2"/>
    <x v="2"/>
    <x v="2"/>
    <x v="3"/>
    <x v="2"/>
    <x v="2"/>
    <x v="2"/>
  </r>
  <r>
    <x v="7"/>
    <x v="142"/>
    <x v="10"/>
    <x v="4"/>
    <x v="3"/>
    <x v="7"/>
    <x v="3"/>
    <x v="3"/>
    <x v="2"/>
    <x v="2"/>
    <x v="3"/>
    <x v="3"/>
    <x v="1"/>
  </r>
  <r>
    <x v="7"/>
    <x v="139"/>
    <x v="9"/>
    <x v="3"/>
    <x v="4"/>
    <x v="8"/>
    <x v="2"/>
    <x v="2"/>
    <x v="2"/>
    <x v="3"/>
    <x v="2"/>
    <x v="3"/>
    <x v="3"/>
  </r>
  <r>
    <x v="7"/>
    <x v="156"/>
    <x v="8"/>
    <x v="1"/>
    <x v="5"/>
    <x v="6"/>
    <x v="1"/>
    <x v="2"/>
    <x v="2"/>
    <x v="2"/>
    <x v="3"/>
    <x v="3"/>
    <x v="1"/>
  </r>
  <r>
    <x v="14"/>
    <x v="108"/>
    <x v="12"/>
    <x v="3"/>
    <x v="3"/>
    <x v="7"/>
    <x v="1"/>
    <x v="3"/>
    <x v="2"/>
    <x v="2"/>
    <x v="3"/>
    <x v="3"/>
    <x v="2"/>
  </r>
  <r>
    <x v="7"/>
    <x v="26"/>
    <x v="15"/>
    <x v="3"/>
    <x v="1"/>
    <x v="10"/>
    <x v="1"/>
    <x v="3"/>
    <x v="1"/>
    <x v="4"/>
    <x v="2"/>
    <x v="3"/>
    <x v="3"/>
  </r>
  <r>
    <x v="1"/>
    <x v="21"/>
    <x v="9"/>
    <x v="1"/>
    <x v="3"/>
    <x v="10"/>
    <x v="1"/>
    <x v="2"/>
    <x v="3"/>
    <x v="2"/>
    <x v="3"/>
    <x v="3"/>
    <x v="1"/>
  </r>
  <r>
    <x v="0"/>
    <x v="9"/>
    <x v="9"/>
    <x v="1"/>
    <x v="3"/>
    <x v="11"/>
    <x v="3"/>
    <x v="2"/>
    <x v="2"/>
    <x v="3"/>
    <x v="2"/>
    <x v="2"/>
    <x v="1"/>
  </r>
  <r>
    <x v="5"/>
    <x v="160"/>
    <x v="6"/>
    <x v="2"/>
    <x v="4"/>
    <x v="7"/>
    <x v="3"/>
    <x v="0"/>
    <x v="3"/>
    <x v="1"/>
    <x v="2"/>
    <x v="1"/>
    <x v="4"/>
  </r>
  <r>
    <x v="11"/>
    <x v="24"/>
    <x v="6"/>
    <x v="1"/>
    <x v="2"/>
    <x v="5"/>
    <x v="1"/>
    <x v="1"/>
    <x v="3"/>
    <x v="2"/>
    <x v="1"/>
    <x v="1"/>
    <x v="4"/>
  </r>
  <r>
    <x v="6"/>
    <x v="97"/>
    <x v="6"/>
    <x v="1"/>
    <x v="4"/>
    <x v="7"/>
    <x v="0"/>
    <x v="3"/>
    <x v="1"/>
    <x v="1"/>
    <x v="3"/>
    <x v="2"/>
    <x v="1"/>
  </r>
  <r>
    <x v="9"/>
    <x v="82"/>
    <x v="3"/>
    <x v="3"/>
    <x v="0"/>
    <x v="12"/>
    <x v="3"/>
    <x v="2"/>
    <x v="3"/>
    <x v="4"/>
    <x v="1"/>
    <x v="1"/>
    <x v="1"/>
  </r>
  <r>
    <x v="9"/>
    <x v="154"/>
    <x v="6"/>
    <x v="3"/>
    <x v="2"/>
    <x v="6"/>
    <x v="1"/>
    <x v="0"/>
    <x v="3"/>
    <x v="2"/>
    <x v="2"/>
    <x v="1"/>
    <x v="3"/>
  </r>
  <r>
    <x v="1"/>
    <x v="22"/>
    <x v="1"/>
    <x v="3"/>
    <x v="1"/>
    <x v="6"/>
    <x v="2"/>
    <x v="3"/>
    <x v="3"/>
    <x v="1"/>
    <x v="3"/>
    <x v="2"/>
    <x v="3"/>
  </r>
  <r>
    <x v="2"/>
    <x v="8"/>
    <x v="7"/>
    <x v="1"/>
    <x v="3"/>
    <x v="11"/>
    <x v="3"/>
    <x v="3"/>
    <x v="1"/>
    <x v="3"/>
    <x v="2"/>
    <x v="2"/>
    <x v="1"/>
  </r>
  <r>
    <x v="10"/>
    <x v="36"/>
    <x v="6"/>
    <x v="3"/>
    <x v="0"/>
    <x v="8"/>
    <x v="2"/>
    <x v="0"/>
    <x v="1"/>
    <x v="2"/>
    <x v="1"/>
    <x v="2"/>
    <x v="1"/>
  </r>
  <r>
    <x v="4"/>
    <x v="80"/>
    <x v="1"/>
    <x v="1"/>
    <x v="3"/>
    <x v="2"/>
    <x v="1"/>
    <x v="4"/>
    <x v="2"/>
    <x v="2"/>
    <x v="1"/>
    <x v="1"/>
    <x v="3"/>
  </r>
  <r>
    <x v="3"/>
    <x v="132"/>
    <x v="1"/>
    <x v="1"/>
    <x v="2"/>
    <x v="3"/>
    <x v="2"/>
    <x v="1"/>
    <x v="2"/>
    <x v="1"/>
    <x v="3"/>
    <x v="1"/>
    <x v="3"/>
  </r>
  <r>
    <x v="3"/>
    <x v="127"/>
    <x v="2"/>
    <x v="1"/>
    <x v="3"/>
    <x v="5"/>
    <x v="1"/>
    <x v="3"/>
    <x v="3"/>
    <x v="1"/>
    <x v="1"/>
    <x v="4"/>
    <x v="3"/>
  </r>
  <r>
    <x v="4"/>
    <x v="87"/>
    <x v="2"/>
    <x v="1"/>
    <x v="1"/>
    <x v="6"/>
    <x v="4"/>
    <x v="0"/>
    <x v="1"/>
    <x v="1"/>
    <x v="3"/>
    <x v="4"/>
    <x v="4"/>
  </r>
  <r>
    <x v="2"/>
    <x v="74"/>
    <x v="1"/>
    <x v="1"/>
    <x v="4"/>
    <x v="8"/>
    <x v="1"/>
    <x v="3"/>
    <x v="2"/>
    <x v="1"/>
    <x v="4"/>
    <x v="4"/>
    <x v="3"/>
  </r>
  <r>
    <x v="2"/>
    <x v="102"/>
    <x v="7"/>
    <x v="3"/>
    <x v="2"/>
    <x v="10"/>
    <x v="3"/>
    <x v="3"/>
    <x v="3"/>
    <x v="1"/>
    <x v="3"/>
    <x v="0"/>
    <x v="1"/>
  </r>
  <r>
    <x v="8"/>
    <x v="112"/>
    <x v="4"/>
    <x v="1"/>
    <x v="2"/>
    <x v="6"/>
    <x v="3"/>
    <x v="1"/>
    <x v="3"/>
    <x v="2"/>
    <x v="3"/>
    <x v="2"/>
    <x v="3"/>
  </r>
  <r>
    <x v="5"/>
    <x v="96"/>
    <x v="8"/>
    <x v="3"/>
    <x v="1"/>
    <x v="6"/>
    <x v="2"/>
    <x v="3"/>
    <x v="3"/>
    <x v="2"/>
    <x v="2"/>
    <x v="2"/>
    <x v="4"/>
  </r>
  <r>
    <x v="12"/>
    <x v="35"/>
    <x v="5"/>
    <x v="3"/>
    <x v="5"/>
    <x v="9"/>
    <x v="3"/>
    <x v="2"/>
    <x v="2"/>
    <x v="2"/>
    <x v="3"/>
    <x v="2"/>
    <x v="3"/>
  </r>
  <r>
    <x v="11"/>
    <x v="37"/>
    <x v="9"/>
    <x v="3"/>
    <x v="3"/>
    <x v="6"/>
    <x v="2"/>
    <x v="2"/>
    <x v="2"/>
    <x v="2"/>
    <x v="2"/>
    <x v="3"/>
    <x v="5"/>
  </r>
  <r>
    <x v="11"/>
    <x v="92"/>
    <x v="10"/>
    <x v="1"/>
    <x v="0"/>
    <x v="3"/>
    <x v="2"/>
    <x v="2"/>
    <x v="1"/>
    <x v="2"/>
    <x v="2"/>
    <x v="2"/>
    <x v="3"/>
  </r>
  <r>
    <x v="11"/>
    <x v="116"/>
    <x v="5"/>
    <x v="3"/>
    <x v="3"/>
    <x v="5"/>
    <x v="2"/>
    <x v="2"/>
    <x v="2"/>
    <x v="3"/>
    <x v="2"/>
    <x v="2"/>
    <x v="5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0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0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0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0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0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0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0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0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0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  <r>
    <x v="15"/>
    <x v="170"/>
    <x v="0"/>
    <x v="6"/>
    <x v="6"/>
    <x v="16"/>
    <x v="6"/>
    <x v="6"/>
    <x v="5"/>
    <x v="5"/>
    <x v="6"/>
    <x v="6"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00">
  <r>
    <x v="14"/>
    <x v="222"/>
    <x v="24"/>
    <x v="0"/>
    <x v="4"/>
    <x v="3"/>
    <x v="3"/>
    <x v="0"/>
    <x v="0"/>
    <x v="0"/>
    <x v="6"/>
    <x v="6"/>
    <x v="6"/>
    <x v="6"/>
    <x v="6"/>
    <x v="5"/>
    <x v="5"/>
    <x v="5"/>
    <x v="6"/>
    <x v="7"/>
    <x v="6"/>
  </r>
  <r>
    <x v="12"/>
    <x v="207"/>
    <x v="23"/>
    <x v="12"/>
    <x v="0"/>
    <x v="0"/>
    <x v="1"/>
    <x v="2"/>
    <x v="2"/>
    <x v="2"/>
    <x v="1"/>
    <x v="1"/>
    <x v="0"/>
    <x v="0"/>
    <x v="0"/>
    <x v="0"/>
    <x v="0"/>
    <x v="0"/>
    <x v="0"/>
    <x v="6"/>
    <x v="5"/>
  </r>
  <r>
    <x v="9"/>
    <x v="94"/>
    <x v="4"/>
    <x v="4"/>
    <x v="1"/>
    <x v="2"/>
    <x v="0"/>
    <x v="1"/>
    <x v="2"/>
    <x v="1"/>
    <x v="4"/>
    <x v="0"/>
    <x v="1"/>
    <x v="2"/>
    <x v="1"/>
    <x v="3"/>
    <x v="4"/>
    <x v="3"/>
    <x v="1"/>
    <x v="4"/>
    <x v="3"/>
  </r>
  <r>
    <x v="5"/>
    <x v="60"/>
    <x v="16"/>
    <x v="7"/>
    <x v="2"/>
    <x v="1"/>
    <x v="0"/>
    <x v="1"/>
    <x v="1"/>
    <x v="4"/>
    <x v="0"/>
    <x v="2"/>
    <x v="2"/>
    <x v="0"/>
    <x v="2"/>
    <x v="3"/>
    <x v="3"/>
    <x v="2"/>
    <x v="2"/>
    <x v="2"/>
    <x v="2"/>
  </r>
  <r>
    <x v="13"/>
    <x v="43"/>
    <x v="3"/>
    <x v="5"/>
    <x v="2"/>
    <x v="2"/>
    <x v="5"/>
    <x v="1"/>
    <x v="4"/>
    <x v="1"/>
    <x v="2"/>
    <x v="0"/>
    <x v="3"/>
    <x v="2"/>
    <x v="0"/>
    <x v="4"/>
    <x v="4"/>
    <x v="3"/>
    <x v="3"/>
    <x v="0"/>
    <x v="2"/>
  </r>
  <r>
    <x v="13"/>
    <x v="9"/>
    <x v="17"/>
    <x v="3"/>
    <x v="2"/>
    <x v="2"/>
    <x v="5"/>
    <x v="1"/>
    <x v="4"/>
    <x v="1"/>
    <x v="0"/>
    <x v="0"/>
    <x v="2"/>
    <x v="1"/>
    <x v="2"/>
    <x v="1"/>
    <x v="2"/>
    <x v="2"/>
    <x v="2"/>
    <x v="4"/>
    <x v="2"/>
  </r>
  <r>
    <x v="8"/>
    <x v="124"/>
    <x v="5"/>
    <x v="3"/>
    <x v="3"/>
    <x v="2"/>
    <x v="0"/>
    <x v="4"/>
    <x v="1"/>
    <x v="1"/>
    <x v="0"/>
    <x v="4"/>
    <x v="2"/>
    <x v="2"/>
    <x v="2"/>
    <x v="3"/>
    <x v="3"/>
    <x v="3"/>
    <x v="0"/>
    <x v="4"/>
    <x v="1"/>
  </r>
  <r>
    <x v="6"/>
    <x v="47"/>
    <x v="20"/>
    <x v="5"/>
    <x v="3"/>
    <x v="1"/>
    <x v="0"/>
    <x v="3"/>
    <x v="1"/>
    <x v="1"/>
    <x v="0"/>
    <x v="4"/>
    <x v="1"/>
    <x v="2"/>
    <x v="0"/>
    <x v="2"/>
    <x v="2"/>
    <x v="2"/>
    <x v="4"/>
    <x v="2"/>
    <x v="1"/>
  </r>
  <r>
    <x v="1"/>
    <x v="215"/>
    <x v="16"/>
    <x v="6"/>
    <x v="3"/>
    <x v="2"/>
    <x v="0"/>
    <x v="1"/>
    <x v="3"/>
    <x v="1"/>
    <x v="0"/>
    <x v="0"/>
    <x v="2"/>
    <x v="1"/>
    <x v="2"/>
    <x v="3"/>
    <x v="2"/>
    <x v="1"/>
    <x v="4"/>
    <x v="4"/>
    <x v="3"/>
  </r>
  <r>
    <x v="9"/>
    <x v="148"/>
    <x v="18"/>
    <x v="1"/>
    <x v="3"/>
    <x v="1"/>
    <x v="0"/>
    <x v="1"/>
    <x v="1"/>
    <x v="5"/>
    <x v="2"/>
    <x v="0"/>
    <x v="1"/>
    <x v="3"/>
    <x v="2"/>
    <x v="1"/>
    <x v="1"/>
    <x v="0"/>
    <x v="2"/>
    <x v="0"/>
    <x v="3"/>
  </r>
  <r>
    <x v="5"/>
    <x v="152"/>
    <x v="3"/>
    <x v="6"/>
    <x v="2"/>
    <x v="2"/>
    <x v="4"/>
    <x v="1"/>
    <x v="1"/>
    <x v="5"/>
    <x v="0"/>
    <x v="0"/>
    <x v="2"/>
    <x v="2"/>
    <x v="2"/>
    <x v="4"/>
    <x v="4"/>
    <x v="4"/>
    <x v="2"/>
    <x v="4"/>
    <x v="3"/>
  </r>
  <r>
    <x v="13"/>
    <x v="37"/>
    <x v="6"/>
    <x v="6"/>
    <x v="2"/>
    <x v="1"/>
    <x v="0"/>
    <x v="4"/>
    <x v="1"/>
    <x v="1"/>
    <x v="0"/>
    <x v="0"/>
    <x v="2"/>
    <x v="1"/>
    <x v="2"/>
    <x v="3"/>
    <x v="2"/>
    <x v="2"/>
    <x v="3"/>
    <x v="4"/>
    <x v="3"/>
  </r>
  <r>
    <x v="13"/>
    <x v="112"/>
    <x v="7"/>
    <x v="5"/>
    <x v="3"/>
    <x v="2"/>
    <x v="0"/>
    <x v="1"/>
    <x v="1"/>
    <x v="1"/>
    <x v="4"/>
    <x v="2"/>
    <x v="0"/>
    <x v="2"/>
    <x v="4"/>
    <x v="4"/>
    <x v="3"/>
    <x v="1"/>
    <x v="3"/>
    <x v="1"/>
    <x v="3"/>
  </r>
  <r>
    <x v="13"/>
    <x v="86"/>
    <x v="18"/>
    <x v="8"/>
    <x v="3"/>
    <x v="1"/>
    <x v="0"/>
    <x v="1"/>
    <x v="3"/>
    <x v="1"/>
    <x v="4"/>
    <x v="0"/>
    <x v="2"/>
    <x v="2"/>
    <x v="4"/>
    <x v="0"/>
    <x v="2"/>
    <x v="3"/>
    <x v="1"/>
    <x v="2"/>
    <x v="3"/>
  </r>
  <r>
    <x v="9"/>
    <x v="54"/>
    <x v="5"/>
    <x v="2"/>
    <x v="2"/>
    <x v="2"/>
    <x v="0"/>
    <x v="3"/>
    <x v="3"/>
    <x v="1"/>
    <x v="0"/>
    <x v="3"/>
    <x v="0"/>
    <x v="2"/>
    <x v="0"/>
    <x v="3"/>
    <x v="3"/>
    <x v="1"/>
    <x v="3"/>
    <x v="2"/>
    <x v="2"/>
  </r>
  <r>
    <x v="6"/>
    <x v="175"/>
    <x v="20"/>
    <x v="4"/>
    <x v="2"/>
    <x v="1"/>
    <x v="0"/>
    <x v="1"/>
    <x v="1"/>
    <x v="3"/>
    <x v="0"/>
    <x v="0"/>
    <x v="1"/>
    <x v="4"/>
    <x v="4"/>
    <x v="3"/>
    <x v="1"/>
    <x v="4"/>
    <x v="0"/>
    <x v="2"/>
    <x v="3"/>
  </r>
  <r>
    <x v="5"/>
    <x v="156"/>
    <x v="7"/>
    <x v="8"/>
    <x v="3"/>
    <x v="1"/>
    <x v="0"/>
    <x v="1"/>
    <x v="1"/>
    <x v="5"/>
    <x v="2"/>
    <x v="0"/>
    <x v="0"/>
    <x v="2"/>
    <x v="1"/>
    <x v="2"/>
    <x v="4"/>
    <x v="3"/>
    <x v="1"/>
    <x v="1"/>
    <x v="3"/>
  </r>
  <r>
    <x v="9"/>
    <x v="147"/>
    <x v="6"/>
    <x v="7"/>
    <x v="2"/>
    <x v="1"/>
    <x v="0"/>
    <x v="1"/>
    <x v="4"/>
    <x v="1"/>
    <x v="0"/>
    <x v="2"/>
    <x v="1"/>
    <x v="1"/>
    <x v="1"/>
    <x v="3"/>
    <x v="3"/>
    <x v="2"/>
    <x v="3"/>
    <x v="4"/>
    <x v="0"/>
  </r>
  <r>
    <x v="11"/>
    <x v="146"/>
    <x v="10"/>
    <x v="3"/>
    <x v="2"/>
    <x v="2"/>
    <x v="0"/>
    <x v="1"/>
    <x v="1"/>
    <x v="1"/>
    <x v="3"/>
    <x v="2"/>
    <x v="1"/>
    <x v="2"/>
    <x v="1"/>
    <x v="1"/>
    <x v="0"/>
    <x v="1"/>
    <x v="1"/>
    <x v="4"/>
    <x v="3"/>
  </r>
  <r>
    <x v="13"/>
    <x v="51"/>
    <x v="6"/>
    <x v="5"/>
    <x v="2"/>
    <x v="2"/>
    <x v="0"/>
    <x v="1"/>
    <x v="1"/>
    <x v="3"/>
    <x v="0"/>
    <x v="4"/>
    <x v="2"/>
    <x v="1"/>
    <x v="2"/>
    <x v="4"/>
    <x v="4"/>
    <x v="3"/>
    <x v="2"/>
    <x v="2"/>
    <x v="2"/>
  </r>
  <r>
    <x v="11"/>
    <x v="145"/>
    <x v="19"/>
    <x v="9"/>
    <x v="3"/>
    <x v="2"/>
    <x v="3"/>
    <x v="1"/>
    <x v="1"/>
    <x v="1"/>
    <x v="0"/>
    <x v="0"/>
    <x v="0"/>
    <x v="3"/>
    <x v="3"/>
    <x v="1"/>
    <x v="2"/>
    <x v="2"/>
    <x v="0"/>
    <x v="1"/>
    <x v="2"/>
  </r>
  <r>
    <x v="1"/>
    <x v="157"/>
    <x v="11"/>
    <x v="7"/>
    <x v="3"/>
    <x v="1"/>
    <x v="0"/>
    <x v="1"/>
    <x v="4"/>
    <x v="1"/>
    <x v="0"/>
    <x v="3"/>
    <x v="2"/>
    <x v="2"/>
    <x v="2"/>
    <x v="1"/>
    <x v="1"/>
    <x v="1"/>
    <x v="1"/>
    <x v="4"/>
    <x v="0"/>
  </r>
  <r>
    <x v="5"/>
    <x v="121"/>
    <x v="20"/>
    <x v="9"/>
    <x v="2"/>
    <x v="2"/>
    <x v="0"/>
    <x v="1"/>
    <x v="4"/>
    <x v="1"/>
    <x v="0"/>
    <x v="0"/>
    <x v="1"/>
    <x v="3"/>
    <x v="3"/>
    <x v="0"/>
    <x v="2"/>
    <x v="1"/>
    <x v="2"/>
    <x v="4"/>
    <x v="3"/>
  </r>
  <r>
    <x v="13"/>
    <x v="30"/>
    <x v="6"/>
    <x v="5"/>
    <x v="3"/>
    <x v="1"/>
    <x v="3"/>
    <x v="1"/>
    <x v="1"/>
    <x v="4"/>
    <x v="0"/>
    <x v="0"/>
    <x v="1"/>
    <x v="2"/>
    <x v="1"/>
    <x v="4"/>
    <x v="2"/>
    <x v="0"/>
    <x v="3"/>
    <x v="4"/>
    <x v="0"/>
  </r>
  <r>
    <x v="8"/>
    <x v="82"/>
    <x v="8"/>
    <x v="5"/>
    <x v="3"/>
    <x v="1"/>
    <x v="3"/>
    <x v="1"/>
    <x v="1"/>
    <x v="1"/>
    <x v="2"/>
    <x v="0"/>
    <x v="0"/>
    <x v="2"/>
    <x v="2"/>
    <x v="2"/>
    <x v="2"/>
    <x v="2"/>
    <x v="3"/>
    <x v="4"/>
    <x v="2"/>
  </r>
  <r>
    <x v="1"/>
    <x v="115"/>
    <x v="8"/>
    <x v="8"/>
    <x v="2"/>
    <x v="1"/>
    <x v="1"/>
    <x v="1"/>
    <x v="1"/>
    <x v="1"/>
    <x v="0"/>
    <x v="2"/>
    <x v="1"/>
    <x v="2"/>
    <x v="2"/>
    <x v="1"/>
    <x v="3"/>
    <x v="3"/>
    <x v="2"/>
    <x v="4"/>
    <x v="3"/>
  </r>
  <r>
    <x v="13"/>
    <x v="26"/>
    <x v="15"/>
    <x v="9"/>
    <x v="2"/>
    <x v="2"/>
    <x v="3"/>
    <x v="3"/>
    <x v="1"/>
    <x v="1"/>
    <x v="0"/>
    <x v="0"/>
    <x v="1"/>
    <x v="4"/>
    <x v="2"/>
    <x v="3"/>
    <x v="3"/>
    <x v="4"/>
    <x v="3"/>
    <x v="4"/>
    <x v="3"/>
  </r>
  <r>
    <x v="0"/>
    <x v="32"/>
    <x v="5"/>
    <x v="8"/>
    <x v="1"/>
    <x v="1"/>
    <x v="0"/>
    <x v="3"/>
    <x v="1"/>
    <x v="1"/>
    <x v="1"/>
    <x v="0"/>
    <x v="2"/>
    <x v="0"/>
    <x v="1"/>
    <x v="4"/>
    <x v="3"/>
    <x v="3"/>
    <x v="3"/>
    <x v="0"/>
    <x v="3"/>
  </r>
  <r>
    <x v="9"/>
    <x v="135"/>
    <x v="10"/>
    <x v="4"/>
    <x v="3"/>
    <x v="1"/>
    <x v="0"/>
    <x v="1"/>
    <x v="1"/>
    <x v="2"/>
    <x v="0"/>
    <x v="0"/>
    <x v="0"/>
    <x v="3"/>
    <x v="0"/>
    <x v="1"/>
    <x v="3"/>
    <x v="2"/>
    <x v="1"/>
    <x v="2"/>
    <x v="3"/>
  </r>
  <r>
    <x v="11"/>
    <x v="100"/>
    <x v="7"/>
    <x v="8"/>
    <x v="3"/>
    <x v="1"/>
    <x v="0"/>
    <x v="1"/>
    <x v="1"/>
    <x v="3"/>
    <x v="0"/>
    <x v="0"/>
    <x v="1"/>
    <x v="1"/>
    <x v="1"/>
    <x v="4"/>
    <x v="3"/>
    <x v="3"/>
    <x v="3"/>
    <x v="2"/>
    <x v="3"/>
  </r>
  <r>
    <x v="13"/>
    <x v="109"/>
    <x v="4"/>
    <x v="6"/>
    <x v="2"/>
    <x v="2"/>
    <x v="0"/>
    <x v="1"/>
    <x v="5"/>
    <x v="1"/>
    <x v="0"/>
    <x v="3"/>
    <x v="2"/>
    <x v="2"/>
    <x v="2"/>
    <x v="4"/>
    <x v="2"/>
    <x v="4"/>
    <x v="2"/>
    <x v="0"/>
    <x v="3"/>
  </r>
  <r>
    <x v="0"/>
    <x v="28"/>
    <x v="20"/>
    <x v="2"/>
    <x v="3"/>
    <x v="1"/>
    <x v="3"/>
    <x v="1"/>
    <x v="1"/>
    <x v="1"/>
    <x v="0"/>
    <x v="3"/>
    <x v="1"/>
    <x v="2"/>
    <x v="1"/>
    <x v="0"/>
    <x v="3"/>
    <x v="4"/>
    <x v="1"/>
    <x v="2"/>
    <x v="2"/>
  </r>
  <r>
    <x v="13"/>
    <x v="107"/>
    <x v="20"/>
    <x v="3"/>
    <x v="3"/>
    <x v="2"/>
    <x v="0"/>
    <x v="3"/>
    <x v="1"/>
    <x v="3"/>
    <x v="0"/>
    <x v="0"/>
    <x v="0"/>
    <x v="3"/>
    <x v="4"/>
    <x v="2"/>
    <x v="3"/>
    <x v="4"/>
    <x v="3"/>
    <x v="4"/>
    <x v="0"/>
  </r>
  <r>
    <x v="11"/>
    <x v="92"/>
    <x v="10"/>
    <x v="2"/>
    <x v="2"/>
    <x v="2"/>
    <x v="0"/>
    <x v="4"/>
    <x v="1"/>
    <x v="1"/>
    <x v="0"/>
    <x v="0"/>
    <x v="1"/>
    <x v="1"/>
    <x v="1"/>
    <x v="4"/>
    <x v="0"/>
    <x v="1"/>
    <x v="1"/>
    <x v="4"/>
    <x v="2"/>
  </r>
  <r>
    <x v="1"/>
    <x v="143"/>
    <x v="13"/>
    <x v="8"/>
    <x v="3"/>
    <x v="1"/>
    <x v="0"/>
    <x v="1"/>
    <x v="4"/>
    <x v="4"/>
    <x v="3"/>
    <x v="0"/>
    <x v="0"/>
    <x v="1"/>
    <x v="0"/>
    <x v="1"/>
    <x v="1"/>
    <x v="3"/>
    <x v="2"/>
    <x v="2"/>
    <x v="2"/>
  </r>
  <r>
    <x v="13"/>
    <x v="15"/>
    <x v="19"/>
    <x v="10"/>
    <x v="3"/>
    <x v="1"/>
    <x v="4"/>
    <x v="1"/>
    <x v="1"/>
    <x v="1"/>
    <x v="3"/>
    <x v="0"/>
    <x v="1"/>
    <x v="1"/>
    <x v="2"/>
    <x v="2"/>
    <x v="3"/>
    <x v="4"/>
    <x v="3"/>
    <x v="4"/>
    <x v="2"/>
  </r>
  <r>
    <x v="2"/>
    <x v="38"/>
    <x v="13"/>
    <x v="4"/>
    <x v="3"/>
    <x v="2"/>
    <x v="0"/>
    <x v="1"/>
    <x v="2"/>
    <x v="1"/>
    <x v="0"/>
    <x v="0"/>
    <x v="1"/>
    <x v="2"/>
    <x v="1"/>
    <x v="2"/>
    <x v="2"/>
    <x v="1"/>
    <x v="1"/>
    <x v="2"/>
    <x v="3"/>
  </r>
  <r>
    <x v="11"/>
    <x v="150"/>
    <x v="15"/>
    <x v="9"/>
    <x v="2"/>
    <x v="2"/>
    <x v="0"/>
    <x v="1"/>
    <x v="1"/>
    <x v="1"/>
    <x v="0"/>
    <x v="2"/>
    <x v="0"/>
    <x v="3"/>
    <x v="2"/>
    <x v="2"/>
    <x v="2"/>
    <x v="1"/>
    <x v="3"/>
    <x v="1"/>
    <x v="3"/>
  </r>
  <r>
    <x v="8"/>
    <x v="58"/>
    <x v="3"/>
    <x v="7"/>
    <x v="3"/>
    <x v="1"/>
    <x v="3"/>
    <x v="1"/>
    <x v="3"/>
    <x v="1"/>
    <x v="0"/>
    <x v="0"/>
    <x v="2"/>
    <x v="3"/>
    <x v="1"/>
    <x v="4"/>
    <x v="3"/>
    <x v="3"/>
    <x v="3"/>
    <x v="2"/>
    <x v="2"/>
  </r>
  <r>
    <x v="13"/>
    <x v="87"/>
    <x v="9"/>
    <x v="3"/>
    <x v="3"/>
    <x v="1"/>
    <x v="3"/>
    <x v="3"/>
    <x v="1"/>
    <x v="1"/>
    <x v="0"/>
    <x v="0"/>
    <x v="3"/>
    <x v="1"/>
    <x v="2"/>
    <x v="2"/>
    <x v="2"/>
    <x v="3"/>
    <x v="3"/>
    <x v="4"/>
    <x v="2"/>
  </r>
  <r>
    <x v="9"/>
    <x v="219"/>
    <x v="11"/>
    <x v="1"/>
    <x v="2"/>
    <x v="1"/>
    <x v="0"/>
    <x v="1"/>
    <x v="5"/>
    <x v="1"/>
    <x v="0"/>
    <x v="2"/>
    <x v="1"/>
    <x v="0"/>
    <x v="0"/>
    <x v="0"/>
    <x v="2"/>
    <x v="1"/>
    <x v="1"/>
    <x v="0"/>
    <x v="2"/>
  </r>
  <r>
    <x v="9"/>
    <x v="61"/>
    <x v="3"/>
    <x v="7"/>
    <x v="3"/>
    <x v="2"/>
    <x v="3"/>
    <x v="1"/>
    <x v="1"/>
    <x v="1"/>
    <x v="0"/>
    <x v="3"/>
    <x v="0"/>
    <x v="5"/>
    <x v="1"/>
    <x v="2"/>
    <x v="3"/>
    <x v="2"/>
    <x v="3"/>
    <x v="4"/>
    <x v="3"/>
  </r>
  <r>
    <x v="7"/>
    <x v="25"/>
    <x v="6"/>
    <x v="6"/>
    <x v="2"/>
    <x v="2"/>
    <x v="0"/>
    <x v="5"/>
    <x v="1"/>
    <x v="1"/>
    <x v="0"/>
    <x v="0"/>
    <x v="1"/>
    <x v="1"/>
    <x v="2"/>
    <x v="4"/>
    <x v="2"/>
    <x v="3"/>
    <x v="2"/>
    <x v="4"/>
    <x v="0"/>
  </r>
  <r>
    <x v="5"/>
    <x v="180"/>
    <x v="20"/>
    <x v="5"/>
    <x v="1"/>
    <x v="2"/>
    <x v="0"/>
    <x v="1"/>
    <x v="3"/>
    <x v="1"/>
    <x v="0"/>
    <x v="0"/>
    <x v="2"/>
    <x v="1"/>
    <x v="2"/>
    <x v="2"/>
    <x v="2"/>
    <x v="4"/>
    <x v="1"/>
    <x v="0"/>
    <x v="2"/>
  </r>
  <r>
    <x v="0"/>
    <x v="44"/>
    <x v="11"/>
    <x v="8"/>
    <x v="3"/>
    <x v="2"/>
    <x v="0"/>
    <x v="1"/>
    <x v="1"/>
    <x v="1"/>
    <x v="2"/>
    <x v="0"/>
    <x v="2"/>
    <x v="1"/>
    <x v="0"/>
    <x v="2"/>
    <x v="1"/>
    <x v="2"/>
    <x v="1"/>
    <x v="4"/>
    <x v="0"/>
  </r>
  <r>
    <x v="8"/>
    <x v="171"/>
    <x v="20"/>
    <x v="7"/>
    <x v="2"/>
    <x v="1"/>
    <x v="0"/>
    <x v="1"/>
    <x v="5"/>
    <x v="1"/>
    <x v="0"/>
    <x v="3"/>
    <x v="2"/>
    <x v="2"/>
    <x v="3"/>
    <x v="4"/>
    <x v="4"/>
    <x v="2"/>
    <x v="2"/>
    <x v="4"/>
    <x v="2"/>
  </r>
  <r>
    <x v="8"/>
    <x v="21"/>
    <x v="13"/>
    <x v="7"/>
    <x v="3"/>
    <x v="2"/>
    <x v="2"/>
    <x v="1"/>
    <x v="1"/>
    <x v="1"/>
    <x v="0"/>
    <x v="0"/>
    <x v="2"/>
    <x v="1"/>
    <x v="5"/>
    <x v="0"/>
    <x v="2"/>
    <x v="2"/>
    <x v="1"/>
    <x v="4"/>
    <x v="0"/>
  </r>
  <r>
    <x v="6"/>
    <x v="195"/>
    <x v="14"/>
    <x v="6"/>
    <x v="3"/>
    <x v="1"/>
    <x v="4"/>
    <x v="1"/>
    <x v="1"/>
    <x v="4"/>
    <x v="0"/>
    <x v="3"/>
    <x v="2"/>
    <x v="1"/>
    <x v="3"/>
    <x v="2"/>
    <x v="2"/>
    <x v="2"/>
    <x v="1"/>
    <x v="4"/>
    <x v="2"/>
  </r>
  <r>
    <x v="8"/>
    <x v="221"/>
    <x v="16"/>
    <x v="7"/>
    <x v="3"/>
    <x v="2"/>
    <x v="2"/>
    <x v="1"/>
    <x v="1"/>
    <x v="1"/>
    <x v="0"/>
    <x v="3"/>
    <x v="2"/>
    <x v="1"/>
    <x v="2"/>
    <x v="2"/>
    <x v="2"/>
    <x v="2"/>
    <x v="2"/>
    <x v="4"/>
    <x v="3"/>
  </r>
  <r>
    <x v="0"/>
    <x v="24"/>
    <x v="15"/>
    <x v="10"/>
    <x v="2"/>
    <x v="2"/>
    <x v="0"/>
    <x v="1"/>
    <x v="5"/>
    <x v="1"/>
    <x v="0"/>
    <x v="2"/>
    <x v="0"/>
    <x v="3"/>
    <x v="2"/>
    <x v="2"/>
    <x v="3"/>
    <x v="1"/>
    <x v="2"/>
    <x v="4"/>
    <x v="0"/>
  </r>
  <r>
    <x v="13"/>
    <x v="29"/>
    <x v="11"/>
    <x v="2"/>
    <x v="3"/>
    <x v="2"/>
    <x v="0"/>
    <x v="1"/>
    <x v="1"/>
    <x v="5"/>
    <x v="2"/>
    <x v="0"/>
    <x v="1"/>
    <x v="1"/>
    <x v="2"/>
    <x v="2"/>
    <x v="4"/>
    <x v="2"/>
    <x v="3"/>
    <x v="4"/>
    <x v="3"/>
  </r>
  <r>
    <x v="8"/>
    <x v="119"/>
    <x v="13"/>
    <x v="6"/>
    <x v="1"/>
    <x v="1"/>
    <x v="0"/>
    <x v="1"/>
    <x v="3"/>
    <x v="1"/>
    <x v="4"/>
    <x v="0"/>
    <x v="1"/>
    <x v="2"/>
    <x v="2"/>
    <x v="3"/>
    <x v="2"/>
    <x v="1"/>
    <x v="1"/>
    <x v="1"/>
    <x v="2"/>
  </r>
  <r>
    <x v="1"/>
    <x v="181"/>
    <x v="21"/>
    <x v="9"/>
    <x v="2"/>
    <x v="2"/>
    <x v="0"/>
    <x v="1"/>
    <x v="2"/>
    <x v="1"/>
    <x v="0"/>
    <x v="0"/>
    <x v="3"/>
    <x v="1"/>
    <x v="2"/>
    <x v="1"/>
    <x v="2"/>
    <x v="3"/>
    <x v="0"/>
    <x v="1"/>
    <x v="0"/>
  </r>
  <r>
    <x v="1"/>
    <x v="213"/>
    <x v="16"/>
    <x v="8"/>
    <x v="3"/>
    <x v="1"/>
    <x v="0"/>
    <x v="1"/>
    <x v="1"/>
    <x v="1"/>
    <x v="0"/>
    <x v="3"/>
    <x v="2"/>
    <x v="2"/>
    <x v="2"/>
    <x v="1"/>
    <x v="2"/>
    <x v="1"/>
    <x v="5"/>
    <x v="0"/>
    <x v="2"/>
  </r>
  <r>
    <x v="13"/>
    <x v="217"/>
    <x v="5"/>
    <x v="4"/>
    <x v="3"/>
    <x v="2"/>
    <x v="0"/>
    <x v="1"/>
    <x v="5"/>
    <x v="1"/>
    <x v="0"/>
    <x v="3"/>
    <x v="2"/>
    <x v="2"/>
    <x v="2"/>
    <x v="4"/>
    <x v="3"/>
    <x v="2"/>
    <x v="3"/>
    <x v="4"/>
    <x v="3"/>
  </r>
  <r>
    <x v="8"/>
    <x v="22"/>
    <x v="10"/>
    <x v="9"/>
    <x v="2"/>
    <x v="2"/>
    <x v="0"/>
    <x v="1"/>
    <x v="1"/>
    <x v="3"/>
    <x v="0"/>
    <x v="3"/>
    <x v="2"/>
    <x v="1"/>
    <x v="1"/>
    <x v="1"/>
    <x v="1"/>
    <x v="3"/>
    <x v="1"/>
    <x v="2"/>
    <x v="2"/>
  </r>
  <r>
    <x v="13"/>
    <x v="4"/>
    <x v="10"/>
    <x v="7"/>
    <x v="2"/>
    <x v="2"/>
    <x v="3"/>
    <x v="1"/>
    <x v="6"/>
    <x v="1"/>
    <x v="2"/>
    <x v="0"/>
    <x v="1"/>
    <x v="1"/>
    <x v="2"/>
    <x v="2"/>
    <x v="3"/>
    <x v="1"/>
    <x v="4"/>
    <x v="4"/>
    <x v="3"/>
  </r>
  <r>
    <x v="8"/>
    <x v="165"/>
    <x v="10"/>
    <x v="2"/>
    <x v="2"/>
    <x v="1"/>
    <x v="0"/>
    <x v="1"/>
    <x v="3"/>
    <x v="1"/>
    <x v="0"/>
    <x v="0"/>
    <x v="1"/>
    <x v="2"/>
    <x v="3"/>
    <x v="0"/>
    <x v="0"/>
    <x v="1"/>
    <x v="1"/>
    <x v="4"/>
    <x v="2"/>
  </r>
  <r>
    <x v="1"/>
    <x v="192"/>
    <x v="6"/>
    <x v="7"/>
    <x v="3"/>
    <x v="2"/>
    <x v="0"/>
    <x v="1"/>
    <x v="1"/>
    <x v="4"/>
    <x v="3"/>
    <x v="0"/>
    <x v="1"/>
    <x v="3"/>
    <x v="2"/>
    <x v="4"/>
    <x v="3"/>
    <x v="1"/>
    <x v="3"/>
    <x v="4"/>
    <x v="3"/>
  </r>
  <r>
    <x v="13"/>
    <x v="170"/>
    <x v="21"/>
    <x v="5"/>
    <x v="2"/>
    <x v="1"/>
    <x v="0"/>
    <x v="1"/>
    <x v="1"/>
    <x v="5"/>
    <x v="0"/>
    <x v="3"/>
    <x v="2"/>
    <x v="2"/>
    <x v="3"/>
    <x v="3"/>
    <x v="2"/>
    <x v="3"/>
    <x v="4"/>
    <x v="0"/>
    <x v="0"/>
  </r>
  <r>
    <x v="13"/>
    <x v="130"/>
    <x v="6"/>
    <x v="3"/>
    <x v="2"/>
    <x v="1"/>
    <x v="3"/>
    <x v="1"/>
    <x v="5"/>
    <x v="1"/>
    <x v="0"/>
    <x v="0"/>
    <x v="1"/>
    <x v="2"/>
    <x v="2"/>
    <x v="4"/>
    <x v="3"/>
    <x v="3"/>
    <x v="2"/>
    <x v="4"/>
    <x v="2"/>
  </r>
  <r>
    <x v="0"/>
    <x v="41"/>
    <x v="17"/>
    <x v="10"/>
    <x v="2"/>
    <x v="2"/>
    <x v="0"/>
    <x v="1"/>
    <x v="1"/>
    <x v="3"/>
    <x v="0"/>
    <x v="0"/>
    <x v="0"/>
    <x v="1"/>
    <x v="1"/>
    <x v="0"/>
    <x v="2"/>
    <x v="2"/>
    <x v="2"/>
    <x v="1"/>
    <x v="3"/>
  </r>
  <r>
    <x v="8"/>
    <x v="75"/>
    <x v="18"/>
    <x v="7"/>
    <x v="3"/>
    <x v="2"/>
    <x v="4"/>
    <x v="3"/>
    <x v="1"/>
    <x v="1"/>
    <x v="0"/>
    <x v="5"/>
    <x v="0"/>
    <x v="1"/>
    <x v="1"/>
    <x v="3"/>
    <x v="3"/>
    <x v="2"/>
    <x v="2"/>
    <x v="4"/>
    <x v="0"/>
  </r>
  <r>
    <x v="8"/>
    <x v="189"/>
    <x v="15"/>
    <x v="4"/>
    <x v="3"/>
    <x v="1"/>
    <x v="0"/>
    <x v="1"/>
    <x v="1"/>
    <x v="4"/>
    <x v="0"/>
    <x v="0"/>
    <x v="1"/>
    <x v="0"/>
    <x v="3"/>
    <x v="1"/>
    <x v="2"/>
    <x v="4"/>
    <x v="2"/>
    <x v="2"/>
    <x v="3"/>
  </r>
  <r>
    <x v="0"/>
    <x v="14"/>
    <x v="4"/>
    <x v="9"/>
    <x v="2"/>
    <x v="2"/>
    <x v="2"/>
    <x v="1"/>
    <x v="1"/>
    <x v="1"/>
    <x v="3"/>
    <x v="0"/>
    <x v="1"/>
    <x v="2"/>
    <x v="1"/>
    <x v="3"/>
    <x v="3"/>
    <x v="1"/>
    <x v="1"/>
    <x v="4"/>
    <x v="2"/>
  </r>
  <r>
    <x v="13"/>
    <x v="167"/>
    <x v="21"/>
    <x v="4"/>
    <x v="3"/>
    <x v="2"/>
    <x v="2"/>
    <x v="1"/>
    <x v="4"/>
    <x v="1"/>
    <x v="0"/>
    <x v="0"/>
    <x v="1"/>
    <x v="3"/>
    <x v="4"/>
    <x v="3"/>
    <x v="2"/>
    <x v="3"/>
    <x v="4"/>
    <x v="4"/>
    <x v="3"/>
  </r>
  <r>
    <x v="13"/>
    <x v="5"/>
    <x v="9"/>
    <x v="5"/>
    <x v="3"/>
    <x v="2"/>
    <x v="0"/>
    <x v="1"/>
    <x v="3"/>
    <x v="1"/>
    <x v="0"/>
    <x v="0"/>
    <x v="1"/>
    <x v="3"/>
    <x v="2"/>
    <x v="4"/>
    <x v="3"/>
    <x v="3"/>
    <x v="3"/>
    <x v="4"/>
    <x v="2"/>
  </r>
  <r>
    <x v="5"/>
    <x v="91"/>
    <x v="4"/>
    <x v="1"/>
    <x v="2"/>
    <x v="2"/>
    <x v="2"/>
    <x v="1"/>
    <x v="1"/>
    <x v="3"/>
    <x v="0"/>
    <x v="0"/>
    <x v="2"/>
    <x v="2"/>
    <x v="2"/>
    <x v="2"/>
    <x v="2"/>
    <x v="1"/>
    <x v="1"/>
    <x v="4"/>
    <x v="3"/>
  </r>
  <r>
    <x v="11"/>
    <x v="137"/>
    <x v="3"/>
    <x v="5"/>
    <x v="2"/>
    <x v="1"/>
    <x v="0"/>
    <x v="1"/>
    <x v="1"/>
    <x v="1"/>
    <x v="1"/>
    <x v="4"/>
    <x v="2"/>
    <x v="2"/>
    <x v="0"/>
    <x v="4"/>
    <x v="1"/>
    <x v="3"/>
    <x v="3"/>
    <x v="4"/>
    <x v="2"/>
  </r>
  <r>
    <x v="11"/>
    <x v="113"/>
    <x v="17"/>
    <x v="9"/>
    <x v="2"/>
    <x v="2"/>
    <x v="0"/>
    <x v="1"/>
    <x v="1"/>
    <x v="3"/>
    <x v="4"/>
    <x v="0"/>
    <x v="0"/>
    <x v="1"/>
    <x v="1"/>
    <x v="1"/>
    <x v="1"/>
    <x v="1"/>
    <x v="4"/>
    <x v="2"/>
    <x v="0"/>
  </r>
  <r>
    <x v="8"/>
    <x v="123"/>
    <x v="8"/>
    <x v="6"/>
    <x v="3"/>
    <x v="1"/>
    <x v="2"/>
    <x v="1"/>
    <x v="1"/>
    <x v="1"/>
    <x v="0"/>
    <x v="0"/>
    <x v="5"/>
    <x v="1"/>
    <x v="1"/>
    <x v="2"/>
    <x v="3"/>
    <x v="1"/>
    <x v="2"/>
    <x v="4"/>
    <x v="2"/>
  </r>
  <r>
    <x v="13"/>
    <x v="16"/>
    <x v="4"/>
    <x v="8"/>
    <x v="2"/>
    <x v="1"/>
    <x v="3"/>
    <x v="1"/>
    <x v="5"/>
    <x v="1"/>
    <x v="0"/>
    <x v="0"/>
    <x v="1"/>
    <x v="4"/>
    <x v="2"/>
    <x v="4"/>
    <x v="3"/>
    <x v="2"/>
    <x v="3"/>
    <x v="4"/>
    <x v="0"/>
  </r>
  <r>
    <x v="0"/>
    <x v="40"/>
    <x v="16"/>
    <x v="1"/>
    <x v="3"/>
    <x v="2"/>
    <x v="0"/>
    <x v="1"/>
    <x v="1"/>
    <x v="1"/>
    <x v="0"/>
    <x v="3"/>
    <x v="2"/>
    <x v="1"/>
    <x v="2"/>
    <x v="1"/>
    <x v="3"/>
    <x v="2"/>
    <x v="1"/>
    <x v="4"/>
    <x v="3"/>
  </r>
  <r>
    <x v="9"/>
    <x v="162"/>
    <x v="7"/>
    <x v="6"/>
    <x v="3"/>
    <x v="2"/>
    <x v="1"/>
    <x v="1"/>
    <x v="1"/>
    <x v="1"/>
    <x v="0"/>
    <x v="3"/>
    <x v="0"/>
    <x v="2"/>
    <x v="5"/>
    <x v="2"/>
    <x v="3"/>
    <x v="2"/>
    <x v="3"/>
    <x v="2"/>
    <x v="2"/>
  </r>
  <r>
    <x v="0"/>
    <x v="42"/>
    <x v="3"/>
    <x v="10"/>
    <x v="3"/>
    <x v="1"/>
    <x v="4"/>
    <x v="1"/>
    <x v="1"/>
    <x v="4"/>
    <x v="0"/>
    <x v="3"/>
    <x v="1"/>
    <x v="1"/>
    <x v="1"/>
    <x v="4"/>
    <x v="2"/>
    <x v="3"/>
    <x v="2"/>
    <x v="4"/>
    <x v="3"/>
  </r>
  <r>
    <x v="5"/>
    <x v="212"/>
    <x v="4"/>
    <x v="7"/>
    <x v="2"/>
    <x v="1"/>
    <x v="0"/>
    <x v="1"/>
    <x v="1"/>
    <x v="1"/>
    <x v="0"/>
    <x v="2"/>
    <x v="1"/>
    <x v="2"/>
    <x v="2"/>
    <x v="4"/>
    <x v="4"/>
    <x v="3"/>
    <x v="4"/>
    <x v="2"/>
    <x v="3"/>
  </r>
  <r>
    <x v="5"/>
    <x v="179"/>
    <x v="18"/>
    <x v="4"/>
    <x v="2"/>
    <x v="1"/>
    <x v="0"/>
    <x v="1"/>
    <x v="5"/>
    <x v="1"/>
    <x v="3"/>
    <x v="0"/>
    <x v="1"/>
    <x v="1"/>
    <x v="2"/>
    <x v="1"/>
    <x v="2"/>
    <x v="3"/>
    <x v="2"/>
    <x v="0"/>
    <x v="2"/>
  </r>
  <r>
    <x v="11"/>
    <x v="93"/>
    <x v="20"/>
    <x v="9"/>
    <x v="3"/>
    <x v="1"/>
    <x v="0"/>
    <x v="1"/>
    <x v="5"/>
    <x v="1"/>
    <x v="2"/>
    <x v="0"/>
    <x v="1"/>
    <x v="2"/>
    <x v="0"/>
    <x v="1"/>
    <x v="0"/>
    <x v="3"/>
    <x v="4"/>
    <x v="4"/>
    <x v="1"/>
  </r>
  <r>
    <x v="0"/>
    <x v="10"/>
    <x v="6"/>
    <x v="8"/>
    <x v="2"/>
    <x v="2"/>
    <x v="0"/>
    <x v="1"/>
    <x v="1"/>
    <x v="1"/>
    <x v="0"/>
    <x v="2"/>
    <x v="2"/>
    <x v="3"/>
    <x v="1"/>
    <x v="4"/>
    <x v="2"/>
    <x v="3"/>
    <x v="1"/>
    <x v="4"/>
    <x v="2"/>
  </r>
  <r>
    <x v="11"/>
    <x v="205"/>
    <x v="11"/>
    <x v="4"/>
    <x v="3"/>
    <x v="2"/>
    <x v="0"/>
    <x v="1"/>
    <x v="3"/>
    <x v="4"/>
    <x v="0"/>
    <x v="0"/>
    <x v="2"/>
    <x v="2"/>
    <x v="1"/>
    <x v="2"/>
    <x v="2"/>
    <x v="1"/>
    <x v="2"/>
    <x v="2"/>
    <x v="0"/>
  </r>
  <r>
    <x v="0"/>
    <x v="8"/>
    <x v="16"/>
    <x v="5"/>
    <x v="2"/>
    <x v="1"/>
    <x v="0"/>
    <x v="4"/>
    <x v="1"/>
    <x v="4"/>
    <x v="0"/>
    <x v="0"/>
    <x v="2"/>
    <x v="2"/>
    <x v="0"/>
    <x v="0"/>
    <x v="2"/>
    <x v="1"/>
    <x v="1"/>
    <x v="4"/>
    <x v="0"/>
  </r>
  <r>
    <x v="10"/>
    <x v="201"/>
    <x v="5"/>
    <x v="6"/>
    <x v="3"/>
    <x v="2"/>
    <x v="0"/>
    <x v="1"/>
    <x v="4"/>
    <x v="1"/>
    <x v="5"/>
    <x v="0"/>
    <x v="1"/>
    <x v="3"/>
    <x v="2"/>
    <x v="3"/>
    <x v="1"/>
    <x v="3"/>
    <x v="1"/>
    <x v="4"/>
    <x v="3"/>
  </r>
  <r>
    <x v="5"/>
    <x v="64"/>
    <x v="20"/>
    <x v="5"/>
    <x v="3"/>
    <x v="1"/>
    <x v="0"/>
    <x v="3"/>
    <x v="1"/>
    <x v="2"/>
    <x v="0"/>
    <x v="0"/>
    <x v="2"/>
    <x v="1"/>
    <x v="4"/>
    <x v="1"/>
    <x v="2"/>
    <x v="2"/>
    <x v="2"/>
    <x v="4"/>
    <x v="3"/>
  </r>
  <r>
    <x v="1"/>
    <x v="203"/>
    <x v="21"/>
    <x v="4"/>
    <x v="3"/>
    <x v="2"/>
    <x v="5"/>
    <x v="5"/>
    <x v="1"/>
    <x v="1"/>
    <x v="0"/>
    <x v="0"/>
    <x v="2"/>
    <x v="3"/>
    <x v="4"/>
    <x v="1"/>
    <x v="1"/>
    <x v="2"/>
    <x v="0"/>
    <x v="4"/>
    <x v="2"/>
  </r>
  <r>
    <x v="10"/>
    <x v="153"/>
    <x v="17"/>
    <x v="3"/>
    <x v="3"/>
    <x v="1"/>
    <x v="0"/>
    <x v="1"/>
    <x v="3"/>
    <x v="1"/>
    <x v="0"/>
    <x v="0"/>
    <x v="1"/>
    <x v="2"/>
    <x v="3"/>
    <x v="2"/>
    <x v="2"/>
    <x v="1"/>
    <x v="2"/>
    <x v="4"/>
    <x v="3"/>
  </r>
  <r>
    <x v="5"/>
    <x v="187"/>
    <x v="20"/>
    <x v="7"/>
    <x v="3"/>
    <x v="1"/>
    <x v="3"/>
    <x v="5"/>
    <x v="1"/>
    <x v="1"/>
    <x v="0"/>
    <x v="0"/>
    <x v="2"/>
    <x v="1"/>
    <x v="3"/>
    <x v="1"/>
    <x v="2"/>
    <x v="3"/>
    <x v="1"/>
    <x v="2"/>
    <x v="1"/>
  </r>
  <r>
    <x v="11"/>
    <x v="140"/>
    <x v="17"/>
    <x v="2"/>
    <x v="1"/>
    <x v="2"/>
    <x v="4"/>
    <x v="1"/>
    <x v="1"/>
    <x v="1"/>
    <x v="0"/>
    <x v="3"/>
    <x v="1"/>
    <x v="2"/>
    <x v="1"/>
    <x v="1"/>
    <x v="2"/>
    <x v="1"/>
    <x v="1"/>
    <x v="4"/>
    <x v="1"/>
  </r>
  <r>
    <x v="13"/>
    <x v="11"/>
    <x v="4"/>
    <x v="3"/>
    <x v="2"/>
    <x v="2"/>
    <x v="3"/>
    <x v="1"/>
    <x v="1"/>
    <x v="1"/>
    <x v="0"/>
    <x v="0"/>
    <x v="1"/>
    <x v="2"/>
    <x v="1"/>
    <x v="3"/>
    <x v="3"/>
    <x v="3"/>
    <x v="3"/>
    <x v="4"/>
    <x v="2"/>
  </r>
  <r>
    <x v="0"/>
    <x v="18"/>
    <x v="10"/>
    <x v="3"/>
    <x v="2"/>
    <x v="1"/>
    <x v="0"/>
    <x v="1"/>
    <x v="3"/>
    <x v="1"/>
    <x v="0"/>
    <x v="0"/>
    <x v="3"/>
    <x v="0"/>
    <x v="2"/>
    <x v="0"/>
    <x v="1"/>
    <x v="2"/>
    <x v="2"/>
    <x v="0"/>
    <x v="3"/>
  </r>
  <r>
    <x v="11"/>
    <x v="81"/>
    <x v="14"/>
    <x v="5"/>
    <x v="3"/>
    <x v="2"/>
    <x v="4"/>
    <x v="1"/>
    <x v="1"/>
    <x v="1"/>
    <x v="0"/>
    <x v="4"/>
    <x v="1"/>
    <x v="2"/>
    <x v="2"/>
    <x v="0"/>
    <x v="1"/>
    <x v="2"/>
    <x v="1"/>
    <x v="4"/>
    <x v="0"/>
  </r>
  <r>
    <x v="0"/>
    <x v="31"/>
    <x v="3"/>
    <x v="9"/>
    <x v="2"/>
    <x v="1"/>
    <x v="0"/>
    <x v="3"/>
    <x v="1"/>
    <x v="1"/>
    <x v="3"/>
    <x v="0"/>
    <x v="0"/>
    <x v="0"/>
    <x v="2"/>
    <x v="3"/>
    <x v="2"/>
    <x v="3"/>
    <x v="3"/>
    <x v="2"/>
    <x v="0"/>
  </r>
  <r>
    <x v="0"/>
    <x v="72"/>
    <x v="4"/>
    <x v="10"/>
    <x v="2"/>
    <x v="2"/>
    <x v="0"/>
    <x v="4"/>
    <x v="1"/>
    <x v="1"/>
    <x v="0"/>
    <x v="3"/>
    <x v="1"/>
    <x v="0"/>
    <x v="5"/>
    <x v="2"/>
    <x v="3"/>
    <x v="3"/>
    <x v="3"/>
    <x v="4"/>
    <x v="3"/>
  </r>
  <r>
    <x v="9"/>
    <x v="118"/>
    <x v="15"/>
    <x v="9"/>
    <x v="2"/>
    <x v="2"/>
    <x v="0"/>
    <x v="1"/>
    <x v="1"/>
    <x v="1"/>
    <x v="2"/>
    <x v="0"/>
    <x v="3"/>
    <x v="1"/>
    <x v="2"/>
    <x v="2"/>
    <x v="1"/>
    <x v="3"/>
    <x v="1"/>
    <x v="4"/>
    <x v="3"/>
  </r>
  <r>
    <x v="9"/>
    <x v="62"/>
    <x v="3"/>
    <x v="10"/>
    <x v="2"/>
    <x v="1"/>
    <x v="3"/>
    <x v="2"/>
    <x v="5"/>
    <x v="1"/>
    <x v="0"/>
    <x v="0"/>
    <x v="1"/>
    <x v="1"/>
    <x v="3"/>
    <x v="4"/>
    <x v="3"/>
    <x v="3"/>
    <x v="3"/>
    <x v="2"/>
    <x v="3"/>
  </r>
  <r>
    <x v="0"/>
    <x v="20"/>
    <x v="19"/>
    <x v="2"/>
    <x v="3"/>
    <x v="2"/>
    <x v="0"/>
    <x v="6"/>
    <x v="1"/>
    <x v="4"/>
    <x v="0"/>
    <x v="0"/>
    <x v="1"/>
    <x v="2"/>
    <x v="3"/>
    <x v="2"/>
    <x v="2"/>
    <x v="1"/>
    <x v="0"/>
    <x v="0"/>
    <x v="3"/>
  </r>
  <r>
    <x v="9"/>
    <x v="68"/>
    <x v="20"/>
    <x v="4"/>
    <x v="2"/>
    <x v="2"/>
    <x v="0"/>
    <x v="1"/>
    <x v="2"/>
    <x v="1"/>
    <x v="0"/>
    <x v="0"/>
    <x v="3"/>
    <x v="1"/>
    <x v="1"/>
    <x v="2"/>
    <x v="2"/>
    <x v="1"/>
    <x v="2"/>
    <x v="0"/>
    <x v="0"/>
  </r>
  <r>
    <x v="1"/>
    <x v="173"/>
    <x v="11"/>
    <x v="9"/>
    <x v="3"/>
    <x v="1"/>
    <x v="2"/>
    <x v="1"/>
    <x v="4"/>
    <x v="1"/>
    <x v="2"/>
    <x v="0"/>
    <x v="2"/>
    <x v="1"/>
    <x v="2"/>
    <x v="1"/>
    <x v="2"/>
    <x v="2"/>
    <x v="2"/>
    <x v="4"/>
    <x v="3"/>
  </r>
  <r>
    <x v="1"/>
    <x v="125"/>
    <x v="14"/>
    <x v="2"/>
    <x v="2"/>
    <x v="2"/>
    <x v="1"/>
    <x v="1"/>
    <x v="1"/>
    <x v="1"/>
    <x v="0"/>
    <x v="3"/>
    <x v="1"/>
    <x v="1"/>
    <x v="2"/>
    <x v="1"/>
    <x v="2"/>
    <x v="0"/>
    <x v="1"/>
    <x v="4"/>
    <x v="2"/>
  </r>
  <r>
    <x v="10"/>
    <x v="169"/>
    <x v="14"/>
    <x v="5"/>
    <x v="3"/>
    <x v="1"/>
    <x v="0"/>
    <x v="7"/>
    <x v="1"/>
    <x v="3"/>
    <x v="0"/>
    <x v="0"/>
    <x v="1"/>
    <x v="2"/>
    <x v="1"/>
    <x v="2"/>
    <x v="2"/>
    <x v="0"/>
    <x v="2"/>
    <x v="2"/>
    <x v="3"/>
  </r>
  <r>
    <x v="10"/>
    <x v="46"/>
    <x v="8"/>
    <x v="6"/>
    <x v="3"/>
    <x v="2"/>
    <x v="0"/>
    <x v="1"/>
    <x v="1"/>
    <x v="4"/>
    <x v="3"/>
    <x v="0"/>
    <x v="1"/>
    <x v="2"/>
    <x v="2"/>
    <x v="4"/>
    <x v="2"/>
    <x v="3"/>
    <x v="3"/>
    <x v="0"/>
    <x v="1"/>
  </r>
  <r>
    <x v="10"/>
    <x v="57"/>
    <x v="11"/>
    <x v="2"/>
    <x v="3"/>
    <x v="2"/>
    <x v="2"/>
    <x v="1"/>
    <x v="1"/>
    <x v="1"/>
    <x v="0"/>
    <x v="0"/>
    <x v="1"/>
    <x v="1"/>
    <x v="3"/>
    <x v="2"/>
    <x v="2"/>
    <x v="1"/>
    <x v="3"/>
    <x v="2"/>
    <x v="3"/>
  </r>
  <r>
    <x v="10"/>
    <x v="139"/>
    <x v="3"/>
    <x v="3"/>
    <x v="3"/>
    <x v="1"/>
    <x v="2"/>
    <x v="1"/>
    <x v="1"/>
    <x v="1"/>
    <x v="0"/>
    <x v="2"/>
    <x v="4"/>
    <x v="3"/>
    <x v="1"/>
    <x v="4"/>
    <x v="3"/>
    <x v="3"/>
    <x v="1"/>
    <x v="2"/>
    <x v="2"/>
  </r>
  <r>
    <x v="13"/>
    <x v="168"/>
    <x v="3"/>
    <x v="2"/>
    <x v="2"/>
    <x v="1"/>
    <x v="0"/>
    <x v="1"/>
    <x v="1"/>
    <x v="1"/>
    <x v="0"/>
    <x v="4"/>
    <x v="4"/>
    <x v="1"/>
    <x v="1"/>
    <x v="4"/>
    <x v="1"/>
    <x v="2"/>
    <x v="3"/>
    <x v="4"/>
    <x v="0"/>
  </r>
  <r>
    <x v="10"/>
    <x v="190"/>
    <x v="11"/>
    <x v="9"/>
    <x v="3"/>
    <x v="2"/>
    <x v="0"/>
    <x v="4"/>
    <x v="1"/>
    <x v="1"/>
    <x v="2"/>
    <x v="0"/>
    <x v="0"/>
    <x v="2"/>
    <x v="1"/>
    <x v="0"/>
    <x v="3"/>
    <x v="3"/>
    <x v="4"/>
    <x v="2"/>
    <x v="2"/>
  </r>
  <r>
    <x v="10"/>
    <x v="211"/>
    <x v="7"/>
    <x v="8"/>
    <x v="2"/>
    <x v="2"/>
    <x v="0"/>
    <x v="1"/>
    <x v="1"/>
    <x v="1"/>
    <x v="0"/>
    <x v="4"/>
    <x v="2"/>
    <x v="2"/>
    <x v="2"/>
    <x v="3"/>
    <x v="3"/>
    <x v="3"/>
    <x v="3"/>
    <x v="2"/>
    <x v="3"/>
  </r>
  <r>
    <x v="10"/>
    <x v="197"/>
    <x v="8"/>
    <x v="10"/>
    <x v="2"/>
    <x v="2"/>
    <x v="2"/>
    <x v="1"/>
    <x v="1"/>
    <x v="1"/>
    <x v="0"/>
    <x v="0"/>
    <x v="1"/>
    <x v="3"/>
    <x v="1"/>
    <x v="3"/>
    <x v="2"/>
    <x v="1"/>
    <x v="3"/>
    <x v="1"/>
    <x v="3"/>
  </r>
  <r>
    <x v="10"/>
    <x v="63"/>
    <x v="12"/>
    <x v="1"/>
    <x v="3"/>
    <x v="1"/>
    <x v="2"/>
    <x v="1"/>
    <x v="4"/>
    <x v="1"/>
    <x v="0"/>
    <x v="2"/>
    <x v="2"/>
    <x v="3"/>
    <x v="1"/>
    <x v="1"/>
    <x v="1"/>
    <x v="0"/>
    <x v="3"/>
    <x v="2"/>
    <x v="3"/>
  </r>
  <r>
    <x v="13"/>
    <x v="164"/>
    <x v="4"/>
    <x v="4"/>
    <x v="1"/>
    <x v="1"/>
    <x v="0"/>
    <x v="1"/>
    <x v="1"/>
    <x v="3"/>
    <x v="0"/>
    <x v="3"/>
    <x v="2"/>
    <x v="1"/>
    <x v="2"/>
    <x v="4"/>
    <x v="4"/>
    <x v="2"/>
    <x v="3"/>
    <x v="4"/>
    <x v="2"/>
  </r>
  <r>
    <x v="6"/>
    <x v="218"/>
    <x v="10"/>
    <x v="9"/>
    <x v="3"/>
    <x v="1"/>
    <x v="2"/>
    <x v="1"/>
    <x v="1"/>
    <x v="1"/>
    <x v="0"/>
    <x v="3"/>
    <x v="1"/>
    <x v="2"/>
    <x v="2"/>
    <x v="2"/>
    <x v="3"/>
    <x v="1"/>
    <x v="1"/>
    <x v="4"/>
    <x v="3"/>
  </r>
  <r>
    <x v="6"/>
    <x v="96"/>
    <x v="8"/>
    <x v="11"/>
    <x v="2"/>
    <x v="1"/>
    <x v="0"/>
    <x v="1"/>
    <x v="4"/>
    <x v="4"/>
    <x v="0"/>
    <x v="0"/>
    <x v="0"/>
    <x v="0"/>
    <x v="2"/>
    <x v="4"/>
    <x v="2"/>
    <x v="2"/>
    <x v="2"/>
    <x v="2"/>
    <x v="3"/>
  </r>
  <r>
    <x v="6"/>
    <x v="216"/>
    <x v="7"/>
    <x v="9"/>
    <x v="3"/>
    <x v="1"/>
    <x v="0"/>
    <x v="1"/>
    <x v="1"/>
    <x v="1"/>
    <x v="2"/>
    <x v="0"/>
    <x v="5"/>
    <x v="2"/>
    <x v="0"/>
    <x v="4"/>
    <x v="2"/>
    <x v="2"/>
    <x v="2"/>
    <x v="0"/>
    <x v="0"/>
  </r>
  <r>
    <x v="6"/>
    <x v="199"/>
    <x v="9"/>
    <x v="10"/>
    <x v="2"/>
    <x v="2"/>
    <x v="0"/>
    <x v="1"/>
    <x v="1"/>
    <x v="1"/>
    <x v="2"/>
    <x v="3"/>
    <x v="2"/>
    <x v="2"/>
    <x v="1"/>
    <x v="4"/>
    <x v="1"/>
    <x v="4"/>
    <x v="3"/>
    <x v="2"/>
    <x v="3"/>
  </r>
  <r>
    <x v="6"/>
    <x v="117"/>
    <x v="7"/>
    <x v="1"/>
    <x v="2"/>
    <x v="1"/>
    <x v="0"/>
    <x v="2"/>
    <x v="1"/>
    <x v="4"/>
    <x v="0"/>
    <x v="0"/>
    <x v="1"/>
    <x v="1"/>
    <x v="0"/>
    <x v="3"/>
    <x v="2"/>
    <x v="3"/>
    <x v="3"/>
    <x v="2"/>
    <x v="0"/>
  </r>
  <r>
    <x v="6"/>
    <x v="74"/>
    <x v="14"/>
    <x v="8"/>
    <x v="3"/>
    <x v="2"/>
    <x v="0"/>
    <x v="1"/>
    <x v="4"/>
    <x v="1"/>
    <x v="2"/>
    <x v="0"/>
    <x v="1"/>
    <x v="2"/>
    <x v="1"/>
    <x v="2"/>
    <x v="2"/>
    <x v="1"/>
    <x v="2"/>
    <x v="2"/>
    <x v="1"/>
  </r>
  <r>
    <x v="6"/>
    <x v="129"/>
    <x v="9"/>
    <x v="7"/>
    <x v="2"/>
    <x v="2"/>
    <x v="0"/>
    <x v="1"/>
    <x v="7"/>
    <x v="1"/>
    <x v="0"/>
    <x v="0"/>
    <x v="3"/>
    <x v="3"/>
    <x v="1"/>
    <x v="1"/>
    <x v="2"/>
    <x v="3"/>
    <x v="3"/>
    <x v="2"/>
    <x v="2"/>
  </r>
  <r>
    <x v="6"/>
    <x v="67"/>
    <x v="8"/>
    <x v="8"/>
    <x v="2"/>
    <x v="2"/>
    <x v="0"/>
    <x v="1"/>
    <x v="1"/>
    <x v="1"/>
    <x v="4"/>
    <x v="3"/>
    <x v="1"/>
    <x v="2"/>
    <x v="3"/>
    <x v="4"/>
    <x v="4"/>
    <x v="3"/>
    <x v="3"/>
    <x v="4"/>
    <x v="1"/>
  </r>
  <r>
    <x v="0"/>
    <x v="6"/>
    <x v="13"/>
    <x v="1"/>
    <x v="3"/>
    <x v="1"/>
    <x v="5"/>
    <x v="1"/>
    <x v="3"/>
    <x v="1"/>
    <x v="0"/>
    <x v="0"/>
    <x v="1"/>
    <x v="1"/>
    <x v="1"/>
    <x v="1"/>
    <x v="2"/>
    <x v="1"/>
    <x v="1"/>
    <x v="0"/>
    <x v="3"/>
  </r>
  <r>
    <x v="11"/>
    <x v="45"/>
    <x v="13"/>
    <x v="3"/>
    <x v="2"/>
    <x v="1"/>
    <x v="3"/>
    <x v="1"/>
    <x v="1"/>
    <x v="4"/>
    <x v="0"/>
    <x v="0"/>
    <x v="1"/>
    <x v="0"/>
    <x v="2"/>
    <x v="0"/>
    <x v="2"/>
    <x v="0"/>
    <x v="0"/>
    <x v="4"/>
    <x v="2"/>
  </r>
  <r>
    <x v="6"/>
    <x v="220"/>
    <x v="10"/>
    <x v="5"/>
    <x v="3"/>
    <x v="1"/>
    <x v="3"/>
    <x v="6"/>
    <x v="1"/>
    <x v="1"/>
    <x v="0"/>
    <x v="2"/>
    <x v="2"/>
    <x v="2"/>
    <x v="0"/>
    <x v="2"/>
    <x v="2"/>
    <x v="3"/>
    <x v="2"/>
    <x v="4"/>
    <x v="1"/>
  </r>
  <r>
    <x v="10"/>
    <x v="149"/>
    <x v="9"/>
    <x v="10"/>
    <x v="2"/>
    <x v="1"/>
    <x v="0"/>
    <x v="1"/>
    <x v="3"/>
    <x v="4"/>
    <x v="0"/>
    <x v="0"/>
    <x v="0"/>
    <x v="2"/>
    <x v="2"/>
    <x v="2"/>
    <x v="2"/>
    <x v="2"/>
    <x v="2"/>
    <x v="2"/>
    <x v="2"/>
  </r>
  <r>
    <x v="8"/>
    <x v="208"/>
    <x v="8"/>
    <x v="3"/>
    <x v="2"/>
    <x v="1"/>
    <x v="0"/>
    <x v="6"/>
    <x v="1"/>
    <x v="5"/>
    <x v="0"/>
    <x v="4"/>
    <x v="1"/>
    <x v="2"/>
    <x v="2"/>
    <x v="0"/>
    <x v="1"/>
    <x v="3"/>
    <x v="3"/>
    <x v="2"/>
    <x v="2"/>
  </r>
  <r>
    <x v="10"/>
    <x v="182"/>
    <x v="7"/>
    <x v="8"/>
    <x v="2"/>
    <x v="1"/>
    <x v="0"/>
    <x v="1"/>
    <x v="1"/>
    <x v="1"/>
    <x v="0"/>
    <x v="2"/>
    <x v="1"/>
    <x v="3"/>
    <x v="2"/>
    <x v="4"/>
    <x v="3"/>
    <x v="1"/>
    <x v="3"/>
    <x v="4"/>
    <x v="3"/>
  </r>
  <r>
    <x v="5"/>
    <x v="111"/>
    <x v="6"/>
    <x v="3"/>
    <x v="2"/>
    <x v="1"/>
    <x v="0"/>
    <x v="1"/>
    <x v="1"/>
    <x v="1"/>
    <x v="2"/>
    <x v="2"/>
    <x v="3"/>
    <x v="3"/>
    <x v="1"/>
    <x v="4"/>
    <x v="1"/>
    <x v="1"/>
    <x v="1"/>
    <x v="1"/>
    <x v="3"/>
  </r>
  <r>
    <x v="5"/>
    <x v="89"/>
    <x v="6"/>
    <x v="6"/>
    <x v="3"/>
    <x v="1"/>
    <x v="0"/>
    <x v="1"/>
    <x v="1"/>
    <x v="1"/>
    <x v="0"/>
    <x v="3"/>
    <x v="1"/>
    <x v="1"/>
    <x v="4"/>
    <x v="4"/>
    <x v="2"/>
    <x v="1"/>
    <x v="1"/>
    <x v="4"/>
    <x v="3"/>
  </r>
  <r>
    <x v="1"/>
    <x v="53"/>
    <x v="3"/>
    <x v="7"/>
    <x v="3"/>
    <x v="2"/>
    <x v="0"/>
    <x v="3"/>
    <x v="5"/>
    <x v="1"/>
    <x v="0"/>
    <x v="0"/>
    <x v="0"/>
    <x v="1"/>
    <x v="2"/>
    <x v="4"/>
    <x v="4"/>
    <x v="2"/>
    <x v="1"/>
    <x v="2"/>
    <x v="3"/>
  </r>
  <r>
    <x v="1"/>
    <x v="131"/>
    <x v="13"/>
    <x v="9"/>
    <x v="3"/>
    <x v="2"/>
    <x v="3"/>
    <x v="1"/>
    <x v="1"/>
    <x v="5"/>
    <x v="0"/>
    <x v="0"/>
    <x v="3"/>
    <x v="3"/>
    <x v="2"/>
    <x v="0"/>
    <x v="2"/>
    <x v="2"/>
    <x v="2"/>
    <x v="4"/>
    <x v="3"/>
  </r>
  <r>
    <x v="9"/>
    <x v="116"/>
    <x v="10"/>
    <x v="6"/>
    <x v="3"/>
    <x v="1"/>
    <x v="0"/>
    <x v="1"/>
    <x v="4"/>
    <x v="1"/>
    <x v="5"/>
    <x v="0"/>
    <x v="1"/>
    <x v="0"/>
    <x v="1"/>
    <x v="2"/>
    <x v="4"/>
    <x v="1"/>
    <x v="2"/>
    <x v="1"/>
    <x v="2"/>
  </r>
  <r>
    <x v="8"/>
    <x v="166"/>
    <x v="6"/>
    <x v="5"/>
    <x v="3"/>
    <x v="2"/>
    <x v="0"/>
    <x v="1"/>
    <x v="1"/>
    <x v="1"/>
    <x v="3"/>
    <x v="3"/>
    <x v="1"/>
    <x v="3"/>
    <x v="2"/>
    <x v="4"/>
    <x v="3"/>
    <x v="2"/>
    <x v="2"/>
    <x v="2"/>
    <x v="2"/>
  </r>
  <r>
    <x v="5"/>
    <x v="185"/>
    <x v="6"/>
    <x v="3"/>
    <x v="3"/>
    <x v="1"/>
    <x v="3"/>
    <x v="3"/>
    <x v="1"/>
    <x v="1"/>
    <x v="0"/>
    <x v="0"/>
    <x v="1"/>
    <x v="1"/>
    <x v="3"/>
    <x v="4"/>
    <x v="0"/>
    <x v="2"/>
    <x v="2"/>
    <x v="0"/>
    <x v="3"/>
  </r>
  <r>
    <x v="10"/>
    <x v="108"/>
    <x v="6"/>
    <x v="2"/>
    <x v="1"/>
    <x v="1"/>
    <x v="1"/>
    <x v="1"/>
    <x v="1"/>
    <x v="2"/>
    <x v="0"/>
    <x v="0"/>
    <x v="2"/>
    <x v="2"/>
    <x v="1"/>
    <x v="4"/>
    <x v="1"/>
    <x v="1"/>
    <x v="4"/>
    <x v="4"/>
    <x v="3"/>
  </r>
  <r>
    <x v="6"/>
    <x v="66"/>
    <x v="5"/>
    <x v="7"/>
    <x v="2"/>
    <x v="2"/>
    <x v="3"/>
    <x v="1"/>
    <x v="1"/>
    <x v="1"/>
    <x v="0"/>
    <x v="0"/>
    <x v="0"/>
    <x v="2"/>
    <x v="2"/>
    <x v="4"/>
    <x v="3"/>
    <x v="2"/>
    <x v="3"/>
    <x v="4"/>
    <x v="3"/>
  </r>
  <r>
    <x v="13"/>
    <x v="198"/>
    <x v="13"/>
    <x v="2"/>
    <x v="2"/>
    <x v="2"/>
    <x v="0"/>
    <x v="4"/>
    <x v="1"/>
    <x v="1"/>
    <x v="0"/>
    <x v="3"/>
    <x v="0"/>
    <x v="2"/>
    <x v="2"/>
    <x v="3"/>
    <x v="1"/>
    <x v="4"/>
    <x v="3"/>
    <x v="4"/>
    <x v="1"/>
  </r>
  <r>
    <x v="11"/>
    <x v="98"/>
    <x v="13"/>
    <x v="5"/>
    <x v="2"/>
    <x v="1"/>
    <x v="0"/>
    <x v="4"/>
    <x v="4"/>
    <x v="1"/>
    <x v="0"/>
    <x v="0"/>
    <x v="2"/>
    <x v="2"/>
    <x v="0"/>
    <x v="0"/>
    <x v="3"/>
    <x v="1"/>
    <x v="2"/>
    <x v="0"/>
    <x v="0"/>
  </r>
  <r>
    <x v="9"/>
    <x v="52"/>
    <x v="10"/>
    <x v="3"/>
    <x v="3"/>
    <x v="1"/>
    <x v="0"/>
    <x v="4"/>
    <x v="1"/>
    <x v="1"/>
    <x v="0"/>
    <x v="0"/>
    <x v="2"/>
    <x v="1"/>
    <x v="5"/>
    <x v="2"/>
    <x v="2"/>
    <x v="1"/>
    <x v="1"/>
    <x v="0"/>
    <x v="0"/>
  </r>
  <r>
    <x v="11"/>
    <x v="77"/>
    <x v="10"/>
    <x v="5"/>
    <x v="1"/>
    <x v="2"/>
    <x v="2"/>
    <x v="1"/>
    <x v="1"/>
    <x v="1"/>
    <x v="0"/>
    <x v="0"/>
    <x v="2"/>
    <x v="3"/>
    <x v="2"/>
    <x v="2"/>
    <x v="2"/>
    <x v="1"/>
    <x v="1"/>
    <x v="2"/>
    <x v="1"/>
  </r>
  <r>
    <x v="8"/>
    <x v="178"/>
    <x v="8"/>
    <x v="1"/>
    <x v="3"/>
    <x v="2"/>
    <x v="0"/>
    <x v="4"/>
    <x v="1"/>
    <x v="5"/>
    <x v="3"/>
    <x v="0"/>
    <x v="1"/>
    <x v="0"/>
    <x v="2"/>
    <x v="0"/>
    <x v="2"/>
    <x v="1"/>
    <x v="3"/>
    <x v="4"/>
    <x v="3"/>
  </r>
  <r>
    <x v="5"/>
    <x v="210"/>
    <x v="6"/>
    <x v="4"/>
    <x v="3"/>
    <x v="2"/>
    <x v="0"/>
    <x v="3"/>
    <x v="1"/>
    <x v="1"/>
    <x v="0"/>
    <x v="0"/>
    <x v="3"/>
    <x v="1"/>
    <x v="3"/>
    <x v="4"/>
    <x v="4"/>
    <x v="1"/>
    <x v="2"/>
    <x v="2"/>
    <x v="3"/>
  </r>
  <r>
    <x v="6"/>
    <x v="186"/>
    <x v="6"/>
    <x v="3"/>
    <x v="2"/>
    <x v="1"/>
    <x v="0"/>
    <x v="1"/>
    <x v="1"/>
    <x v="1"/>
    <x v="3"/>
    <x v="3"/>
    <x v="3"/>
    <x v="1"/>
    <x v="3"/>
    <x v="4"/>
    <x v="4"/>
    <x v="0"/>
    <x v="2"/>
    <x v="0"/>
    <x v="3"/>
  </r>
  <r>
    <x v="13"/>
    <x v="80"/>
    <x v="5"/>
    <x v="7"/>
    <x v="2"/>
    <x v="2"/>
    <x v="2"/>
    <x v="1"/>
    <x v="1"/>
    <x v="1"/>
    <x v="0"/>
    <x v="0"/>
    <x v="2"/>
    <x v="4"/>
    <x v="1"/>
    <x v="4"/>
    <x v="3"/>
    <x v="3"/>
    <x v="3"/>
    <x v="4"/>
    <x v="3"/>
  </r>
  <r>
    <x v="6"/>
    <x v="160"/>
    <x v="2"/>
    <x v="2"/>
    <x v="2"/>
    <x v="2"/>
    <x v="0"/>
    <x v="1"/>
    <x v="1"/>
    <x v="3"/>
    <x v="0"/>
    <x v="0"/>
    <x v="3"/>
    <x v="3"/>
    <x v="4"/>
    <x v="4"/>
    <x v="3"/>
    <x v="1"/>
    <x v="1"/>
    <x v="4"/>
    <x v="3"/>
  </r>
  <r>
    <x v="9"/>
    <x v="71"/>
    <x v="6"/>
    <x v="4"/>
    <x v="3"/>
    <x v="2"/>
    <x v="0"/>
    <x v="4"/>
    <x v="1"/>
    <x v="1"/>
    <x v="0"/>
    <x v="3"/>
    <x v="2"/>
    <x v="2"/>
    <x v="1"/>
    <x v="4"/>
    <x v="1"/>
    <x v="3"/>
    <x v="2"/>
    <x v="2"/>
    <x v="3"/>
  </r>
  <r>
    <x v="3"/>
    <x v="79"/>
    <x v="6"/>
    <x v="7"/>
    <x v="3"/>
    <x v="2"/>
    <x v="0"/>
    <x v="1"/>
    <x v="4"/>
    <x v="1"/>
    <x v="3"/>
    <x v="0"/>
    <x v="2"/>
    <x v="1"/>
    <x v="2"/>
    <x v="3"/>
    <x v="2"/>
    <x v="3"/>
    <x v="4"/>
    <x v="4"/>
    <x v="0"/>
  </r>
  <r>
    <x v="3"/>
    <x v="35"/>
    <x v="10"/>
    <x v="3"/>
    <x v="2"/>
    <x v="2"/>
    <x v="0"/>
    <x v="3"/>
    <x v="1"/>
    <x v="4"/>
    <x v="0"/>
    <x v="0"/>
    <x v="3"/>
    <x v="3"/>
    <x v="3"/>
    <x v="3"/>
    <x v="2"/>
    <x v="2"/>
    <x v="2"/>
    <x v="2"/>
    <x v="3"/>
  </r>
  <r>
    <x v="3"/>
    <x v="191"/>
    <x v="9"/>
    <x v="5"/>
    <x v="2"/>
    <x v="1"/>
    <x v="0"/>
    <x v="5"/>
    <x v="3"/>
    <x v="1"/>
    <x v="0"/>
    <x v="0"/>
    <x v="3"/>
    <x v="2"/>
    <x v="2"/>
    <x v="2"/>
    <x v="2"/>
    <x v="3"/>
    <x v="2"/>
    <x v="5"/>
    <x v="1"/>
  </r>
  <r>
    <x v="3"/>
    <x v="101"/>
    <x v="11"/>
    <x v="5"/>
    <x v="3"/>
    <x v="1"/>
    <x v="0"/>
    <x v="1"/>
    <x v="1"/>
    <x v="4"/>
    <x v="0"/>
    <x v="4"/>
    <x v="1"/>
    <x v="2"/>
    <x v="2"/>
    <x v="2"/>
    <x v="3"/>
    <x v="3"/>
    <x v="2"/>
    <x v="4"/>
    <x v="2"/>
  </r>
  <r>
    <x v="3"/>
    <x v="97"/>
    <x v="11"/>
    <x v="6"/>
    <x v="2"/>
    <x v="2"/>
    <x v="4"/>
    <x v="1"/>
    <x v="1"/>
    <x v="1"/>
    <x v="0"/>
    <x v="3"/>
    <x v="2"/>
    <x v="3"/>
    <x v="2"/>
    <x v="3"/>
    <x v="3"/>
    <x v="2"/>
    <x v="2"/>
    <x v="3"/>
    <x v="3"/>
  </r>
  <r>
    <x v="3"/>
    <x v="90"/>
    <x v="9"/>
    <x v="4"/>
    <x v="2"/>
    <x v="1"/>
    <x v="0"/>
    <x v="1"/>
    <x v="1"/>
    <x v="1"/>
    <x v="0"/>
    <x v="3"/>
    <x v="1"/>
    <x v="2"/>
    <x v="2"/>
    <x v="2"/>
    <x v="3"/>
    <x v="2"/>
    <x v="3"/>
    <x v="2"/>
    <x v="2"/>
  </r>
  <r>
    <x v="3"/>
    <x v="76"/>
    <x v="7"/>
    <x v="10"/>
    <x v="2"/>
    <x v="2"/>
    <x v="0"/>
    <x v="1"/>
    <x v="3"/>
    <x v="4"/>
    <x v="0"/>
    <x v="0"/>
    <x v="3"/>
    <x v="3"/>
    <x v="3"/>
    <x v="3"/>
    <x v="1"/>
    <x v="2"/>
    <x v="3"/>
    <x v="1"/>
    <x v="2"/>
  </r>
  <r>
    <x v="3"/>
    <x v="188"/>
    <x v="8"/>
    <x v="9"/>
    <x v="3"/>
    <x v="1"/>
    <x v="0"/>
    <x v="1"/>
    <x v="1"/>
    <x v="5"/>
    <x v="0"/>
    <x v="4"/>
    <x v="2"/>
    <x v="1"/>
    <x v="1"/>
    <x v="3"/>
    <x v="3"/>
    <x v="3"/>
    <x v="3"/>
    <x v="4"/>
    <x v="3"/>
  </r>
  <r>
    <x v="3"/>
    <x v="209"/>
    <x v="5"/>
    <x v="4"/>
    <x v="2"/>
    <x v="2"/>
    <x v="3"/>
    <x v="1"/>
    <x v="1"/>
    <x v="1"/>
    <x v="0"/>
    <x v="0"/>
    <x v="3"/>
    <x v="3"/>
    <x v="3"/>
    <x v="3"/>
    <x v="2"/>
    <x v="3"/>
    <x v="3"/>
    <x v="0"/>
    <x v="1"/>
  </r>
  <r>
    <x v="3"/>
    <x v="183"/>
    <x v="2"/>
    <x v="9"/>
    <x v="2"/>
    <x v="1"/>
    <x v="0"/>
    <x v="4"/>
    <x v="1"/>
    <x v="1"/>
    <x v="3"/>
    <x v="0"/>
    <x v="1"/>
    <x v="1"/>
    <x v="3"/>
    <x v="3"/>
    <x v="3"/>
    <x v="2"/>
    <x v="3"/>
    <x v="4"/>
    <x v="2"/>
  </r>
  <r>
    <x v="3"/>
    <x v="70"/>
    <x v="7"/>
    <x v="8"/>
    <x v="2"/>
    <x v="1"/>
    <x v="0"/>
    <x v="1"/>
    <x v="4"/>
    <x v="1"/>
    <x v="4"/>
    <x v="0"/>
    <x v="3"/>
    <x v="2"/>
    <x v="3"/>
    <x v="3"/>
    <x v="3"/>
    <x v="2"/>
    <x v="3"/>
    <x v="0"/>
    <x v="3"/>
  </r>
  <r>
    <x v="2"/>
    <x v="1"/>
    <x v="6"/>
    <x v="7"/>
    <x v="3"/>
    <x v="2"/>
    <x v="0"/>
    <x v="1"/>
    <x v="4"/>
    <x v="1"/>
    <x v="3"/>
    <x v="0"/>
    <x v="1"/>
    <x v="1"/>
    <x v="2"/>
    <x v="3"/>
    <x v="2"/>
    <x v="3"/>
    <x v="4"/>
    <x v="4"/>
    <x v="0"/>
  </r>
  <r>
    <x v="13"/>
    <x v="36"/>
    <x v="10"/>
    <x v="3"/>
    <x v="2"/>
    <x v="2"/>
    <x v="0"/>
    <x v="4"/>
    <x v="1"/>
    <x v="5"/>
    <x v="0"/>
    <x v="0"/>
    <x v="3"/>
    <x v="3"/>
    <x v="3"/>
    <x v="3"/>
    <x v="2"/>
    <x v="2"/>
    <x v="2"/>
    <x v="2"/>
    <x v="3"/>
  </r>
  <r>
    <x v="2"/>
    <x v="13"/>
    <x v="18"/>
    <x v="5"/>
    <x v="3"/>
    <x v="1"/>
    <x v="2"/>
    <x v="1"/>
    <x v="1"/>
    <x v="5"/>
    <x v="2"/>
    <x v="0"/>
    <x v="1"/>
    <x v="3"/>
    <x v="2"/>
    <x v="1"/>
    <x v="1"/>
    <x v="3"/>
    <x v="3"/>
    <x v="4"/>
    <x v="4"/>
  </r>
  <r>
    <x v="2"/>
    <x v="17"/>
    <x v="9"/>
    <x v="5"/>
    <x v="2"/>
    <x v="1"/>
    <x v="0"/>
    <x v="5"/>
    <x v="3"/>
    <x v="1"/>
    <x v="0"/>
    <x v="0"/>
    <x v="3"/>
    <x v="3"/>
    <x v="2"/>
    <x v="2"/>
    <x v="2"/>
    <x v="3"/>
    <x v="1"/>
    <x v="5"/>
    <x v="1"/>
  </r>
  <r>
    <x v="2"/>
    <x v="34"/>
    <x v="11"/>
    <x v="5"/>
    <x v="3"/>
    <x v="1"/>
    <x v="0"/>
    <x v="1"/>
    <x v="1"/>
    <x v="3"/>
    <x v="0"/>
    <x v="3"/>
    <x v="2"/>
    <x v="2"/>
    <x v="2"/>
    <x v="2"/>
    <x v="3"/>
    <x v="3"/>
    <x v="2"/>
    <x v="4"/>
    <x v="2"/>
  </r>
  <r>
    <x v="2"/>
    <x v="19"/>
    <x v="15"/>
    <x v="4"/>
    <x v="2"/>
    <x v="1"/>
    <x v="0"/>
    <x v="1"/>
    <x v="1"/>
    <x v="1"/>
    <x v="0"/>
    <x v="2"/>
    <x v="1"/>
    <x v="1"/>
    <x v="3"/>
    <x v="3"/>
    <x v="3"/>
    <x v="2"/>
    <x v="3"/>
    <x v="4"/>
    <x v="1"/>
  </r>
  <r>
    <x v="2"/>
    <x v="2"/>
    <x v="11"/>
    <x v="6"/>
    <x v="2"/>
    <x v="2"/>
    <x v="4"/>
    <x v="1"/>
    <x v="1"/>
    <x v="1"/>
    <x v="0"/>
    <x v="3"/>
    <x v="2"/>
    <x v="3"/>
    <x v="2"/>
    <x v="3"/>
    <x v="3"/>
    <x v="2"/>
    <x v="2"/>
    <x v="3"/>
    <x v="3"/>
  </r>
  <r>
    <x v="2"/>
    <x v="3"/>
    <x v="11"/>
    <x v="5"/>
    <x v="3"/>
    <x v="1"/>
    <x v="0"/>
    <x v="1"/>
    <x v="5"/>
    <x v="1"/>
    <x v="0"/>
    <x v="4"/>
    <x v="3"/>
    <x v="3"/>
    <x v="3"/>
    <x v="2"/>
    <x v="2"/>
    <x v="2"/>
    <x v="1"/>
    <x v="2"/>
    <x v="3"/>
  </r>
  <r>
    <x v="2"/>
    <x v="163"/>
    <x v="9"/>
    <x v="4"/>
    <x v="2"/>
    <x v="1"/>
    <x v="0"/>
    <x v="1"/>
    <x v="1"/>
    <x v="1"/>
    <x v="0"/>
    <x v="3"/>
    <x v="2"/>
    <x v="2"/>
    <x v="1"/>
    <x v="2"/>
    <x v="3"/>
    <x v="2"/>
    <x v="3"/>
    <x v="2"/>
    <x v="2"/>
  </r>
  <r>
    <x v="2"/>
    <x v="33"/>
    <x v="22"/>
    <x v="8"/>
    <x v="3"/>
    <x v="2"/>
    <x v="4"/>
    <x v="1"/>
    <x v="5"/>
    <x v="1"/>
    <x v="3"/>
    <x v="0"/>
    <x v="2"/>
    <x v="3"/>
    <x v="4"/>
    <x v="3"/>
    <x v="3"/>
    <x v="1"/>
    <x v="3"/>
    <x v="2"/>
    <x v="2"/>
  </r>
  <r>
    <x v="2"/>
    <x v="12"/>
    <x v="7"/>
    <x v="10"/>
    <x v="2"/>
    <x v="2"/>
    <x v="0"/>
    <x v="1"/>
    <x v="3"/>
    <x v="4"/>
    <x v="0"/>
    <x v="0"/>
    <x v="3"/>
    <x v="3"/>
    <x v="3"/>
    <x v="3"/>
    <x v="1"/>
    <x v="2"/>
    <x v="2"/>
    <x v="1"/>
    <x v="2"/>
  </r>
  <r>
    <x v="1"/>
    <x v="200"/>
    <x v="8"/>
    <x v="9"/>
    <x v="3"/>
    <x v="1"/>
    <x v="0"/>
    <x v="1"/>
    <x v="1"/>
    <x v="5"/>
    <x v="0"/>
    <x v="4"/>
    <x v="2"/>
    <x v="1"/>
    <x v="1"/>
    <x v="3"/>
    <x v="3"/>
    <x v="3"/>
    <x v="3"/>
    <x v="4"/>
    <x v="3"/>
  </r>
  <r>
    <x v="13"/>
    <x v="214"/>
    <x v="5"/>
    <x v="4"/>
    <x v="2"/>
    <x v="2"/>
    <x v="3"/>
    <x v="1"/>
    <x v="1"/>
    <x v="1"/>
    <x v="0"/>
    <x v="0"/>
    <x v="3"/>
    <x v="3"/>
    <x v="2"/>
    <x v="3"/>
    <x v="2"/>
    <x v="3"/>
    <x v="3"/>
    <x v="0"/>
    <x v="1"/>
  </r>
  <r>
    <x v="2"/>
    <x v="27"/>
    <x v="2"/>
    <x v="9"/>
    <x v="2"/>
    <x v="1"/>
    <x v="0"/>
    <x v="4"/>
    <x v="1"/>
    <x v="1"/>
    <x v="3"/>
    <x v="0"/>
    <x v="2"/>
    <x v="1"/>
    <x v="3"/>
    <x v="3"/>
    <x v="3"/>
    <x v="2"/>
    <x v="3"/>
    <x v="4"/>
    <x v="2"/>
  </r>
  <r>
    <x v="2"/>
    <x v="39"/>
    <x v="7"/>
    <x v="8"/>
    <x v="2"/>
    <x v="1"/>
    <x v="0"/>
    <x v="1"/>
    <x v="4"/>
    <x v="1"/>
    <x v="4"/>
    <x v="0"/>
    <x v="3"/>
    <x v="2"/>
    <x v="3"/>
    <x v="3"/>
    <x v="2"/>
    <x v="2"/>
    <x v="3"/>
    <x v="0"/>
    <x v="3"/>
  </r>
  <r>
    <x v="1"/>
    <x v="0"/>
    <x v="18"/>
    <x v="6"/>
    <x v="3"/>
    <x v="2"/>
    <x v="0"/>
    <x v="1"/>
    <x v="1"/>
    <x v="4"/>
    <x v="0"/>
    <x v="0"/>
    <x v="2"/>
    <x v="2"/>
    <x v="2"/>
    <x v="3"/>
    <x v="3"/>
    <x v="4"/>
    <x v="0"/>
    <x v="1"/>
    <x v="1"/>
  </r>
  <r>
    <x v="4"/>
    <x v="126"/>
    <x v="6"/>
    <x v="7"/>
    <x v="3"/>
    <x v="2"/>
    <x v="0"/>
    <x v="1"/>
    <x v="4"/>
    <x v="1"/>
    <x v="3"/>
    <x v="0"/>
    <x v="2"/>
    <x v="1"/>
    <x v="2"/>
    <x v="3"/>
    <x v="2"/>
    <x v="3"/>
    <x v="4"/>
    <x v="4"/>
    <x v="0"/>
  </r>
  <r>
    <x v="4"/>
    <x v="142"/>
    <x v="10"/>
    <x v="3"/>
    <x v="2"/>
    <x v="2"/>
    <x v="0"/>
    <x v="4"/>
    <x v="1"/>
    <x v="5"/>
    <x v="0"/>
    <x v="0"/>
    <x v="3"/>
    <x v="3"/>
    <x v="2"/>
    <x v="3"/>
    <x v="2"/>
    <x v="2"/>
    <x v="2"/>
    <x v="2"/>
    <x v="3"/>
  </r>
  <r>
    <x v="4"/>
    <x v="78"/>
    <x v="9"/>
    <x v="5"/>
    <x v="2"/>
    <x v="1"/>
    <x v="0"/>
    <x v="5"/>
    <x v="3"/>
    <x v="1"/>
    <x v="0"/>
    <x v="0"/>
    <x v="3"/>
    <x v="3"/>
    <x v="2"/>
    <x v="2"/>
    <x v="2"/>
    <x v="3"/>
    <x v="2"/>
    <x v="5"/>
    <x v="1"/>
  </r>
  <r>
    <x v="4"/>
    <x v="133"/>
    <x v="11"/>
    <x v="5"/>
    <x v="3"/>
    <x v="1"/>
    <x v="0"/>
    <x v="1"/>
    <x v="1"/>
    <x v="4"/>
    <x v="0"/>
    <x v="4"/>
    <x v="2"/>
    <x v="2"/>
    <x v="1"/>
    <x v="2"/>
    <x v="3"/>
    <x v="3"/>
    <x v="2"/>
    <x v="4"/>
    <x v="2"/>
  </r>
  <r>
    <x v="4"/>
    <x v="132"/>
    <x v="11"/>
    <x v="6"/>
    <x v="2"/>
    <x v="2"/>
    <x v="3"/>
    <x v="1"/>
    <x v="1"/>
    <x v="1"/>
    <x v="0"/>
    <x v="2"/>
    <x v="2"/>
    <x v="3"/>
    <x v="3"/>
    <x v="3"/>
    <x v="3"/>
    <x v="2"/>
    <x v="2"/>
    <x v="3"/>
    <x v="3"/>
  </r>
  <r>
    <x v="4"/>
    <x v="136"/>
    <x v="9"/>
    <x v="4"/>
    <x v="2"/>
    <x v="1"/>
    <x v="0"/>
    <x v="1"/>
    <x v="1"/>
    <x v="1"/>
    <x v="0"/>
    <x v="3"/>
    <x v="2"/>
    <x v="2"/>
    <x v="2"/>
    <x v="2"/>
    <x v="3"/>
    <x v="1"/>
    <x v="3"/>
    <x v="2"/>
    <x v="2"/>
  </r>
  <r>
    <x v="4"/>
    <x v="88"/>
    <x v="22"/>
    <x v="8"/>
    <x v="3"/>
    <x v="2"/>
    <x v="5"/>
    <x v="1"/>
    <x v="6"/>
    <x v="1"/>
    <x v="4"/>
    <x v="0"/>
    <x v="2"/>
    <x v="3"/>
    <x v="3"/>
    <x v="3"/>
    <x v="3"/>
    <x v="1"/>
    <x v="3"/>
    <x v="2"/>
    <x v="2"/>
  </r>
  <r>
    <x v="4"/>
    <x v="73"/>
    <x v="7"/>
    <x v="10"/>
    <x v="2"/>
    <x v="2"/>
    <x v="0"/>
    <x v="1"/>
    <x v="3"/>
    <x v="4"/>
    <x v="0"/>
    <x v="0"/>
    <x v="3"/>
    <x v="3"/>
    <x v="3"/>
    <x v="3"/>
    <x v="1"/>
    <x v="2"/>
    <x v="3"/>
    <x v="1"/>
    <x v="2"/>
  </r>
  <r>
    <x v="4"/>
    <x v="161"/>
    <x v="8"/>
    <x v="9"/>
    <x v="3"/>
    <x v="1"/>
    <x v="0"/>
    <x v="1"/>
    <x v="1"/>
    <x v="5"/>
    <x v="0"/>
    <x v="4"/>
    <x v="2"/>
    <x v="1"/>
    <x v="1"/>
    <x v="3"/>
    <x v="3"/>
    <x v="3"/>
    <x v="3"/>
    <x v="4"/>
    <x v="3"/>
  </r>
  <r>
    <x v="4"/>
    <x v="134"/>
    <x v="5"/>
    <x v="4"/>
    <x v="2"/>
    <x v="2"/>
    <x v="3"/>
    <x v="1"/>
    <x v="1"/>
    <x v="1"/>
    <x v="0"/>
    <x v="0"/>
    <x v="3"/>
    <x v="3"/>
    <x v="3"/>
    <x v="3"/>
    <x v="2"/>
    <x v="3"/>
    <x v="3"/>
    <x v="0"/>
    <x v="1"/>
  </r>
  <r>
    <x v="4"/>
    <x v="104"/>
    <x v="2"/>
    <x v="9"/>
    <x v="2"/>
    <x v="1"/>
    <x v="0"/>
    <x v="4"/>
    <x v="1"/>
    <x v="1"/>
    <x v="3"/>
    <x v="0"/>
    <x v="2"/>
    <x v="1"/>
    <x v="3"/>
    <x v="3"/>
    <x v="3"/>
    <x v="2"/>
    <x v="3"/>
    <x v="4"/>
    <x v="2"/>
  </r>
  <r>
    <x v="4"/>
    <x v="138"/>
    <x v="7"/>
    <x v="8"/>
    <x v="2"/>
    <x v="1"/>
    <x v="0"/>
    <x v="1"/>
    <x v="3"/>
    <x v="1"/>
    <x v="3"/>
    <x v="0"/>
    <x v="3"/>
    <x v="2"/>
    <x v="3"/>
    <x v="3"/>
    <x v="3"/>
    <x v="2"/>
    <x v="3"/>
    <x v="0"/>
    <x v="3"/>
  </r>
  <r>
    <x v="4"/>
    <x v="102"/>
    <x v="18"/>
    <x v="6"/>
    <x v="3"/>
    <x v="2"/>
    <x v="0"/>
    <x v="1"/>
    <x v="1"/>
    <x v="4"/>
    <x v="0"/>
    <x v="0"/>
    <x v="2"/>
    <x v="3"/>
    <x v="2"/>
    <x v="3"/>
    <x v="3"/>
    <x v="4"/>
    <x v="0"/>
    <x v="1"/>
    <x v="1"/>
  </r>
  <r>
    <x v="7"/>
    <x v="114"/>
    <x v="11"/>
    <x v="7"/>
    <x v="3"/>
    <x v="2"/>
    <x v="2"/>
    <x v="1"/>
    <x v="1"/>
    <x v="1"/>
    <x v="0"/>
    <x v="0"/>
    <x v="2"/>
    <x v="3"/>
    <x v="2"/>
    <x v="3"/>
    <x v="2"/>
    <x v="3"/>
    <x v="3"/>
    <x v="4"/>
    <x v="3"/>
  </r>
  <r>
    <x v="7"/>
    <x v="193"/>
    <x v="10"/>
    <x v="1"/>
    <x v="2"/>
    <x v="2"/>
    <x v="0"/>
    <x v="1"/>
    <x v="1"/>
    <x v="4"/>
    <x v="0"/>
    <x v="0"/>
    <x v="3"/>
    <x v="3"/>
    <x v="3"/>
    <x v="3"/>
    <x v="2"/>
    <x v="1"/>
    <x v="2"/>
    <x v="2"/>
    <x v="3"/>
  </r>
  <r>
    <x v="7"/>
    <x v="158"/>
    <x v="13"/>
    <x v="7"/>
    <x v="2"/>
    <x v="1"/>
    <x v="0"/>
    <x v="1"/>
    <x v="1"/>
    <x v="5"/>
    <x v="3"/>
    <x v="0"/>
    <x v="2"/>
    <x v="1"/>
    <x v="3"/>
    <x v="2"/>
    <x v="3"/>
    <x v="3"/>
    <x v="3"/>
    <x v="4"/>
    <x v="0"/>
  </r>
  <r>
    <x v="7"/>
    <x v="48"/>
    <x v="9"/>
    <x v="5"/>
    <x v="2"/>
    <x v="1"/>
    <x v="5"/>
    <x v="5"/>
    <x v="3"/>
    <x v="1"/>
    <x v="0"/>
    <x v="0"/>
    <x v="3"/>
    <x v="3"/>
    <x v="2"/>
    <x v="2"/>
    <x v="2"/>
    <x v="3"/>
    <x v="2"/>
    <x v="4"/>
    <x v="1"/>
  </r>
  <r>
    <x v="7"/>
    <x v="151"/>
    <x v="11"/>
    <x v="4"/>
    <x v="2"/>
    <x v="1"/>
    <x v="0"/>
    <x v="1"/>
    <x v="1"/>
    <x v="4"/>
    <x v="0"/>
    <x v="4"/>
    <x v="2"/>
    <x v="2"/>
    <x v="2"/>
    <x v="2"/>
    <x v="3"/>
    <x v="3"/>
    <x v="1"/>
    <x v="4"/>
    <x v="2"/>
  </r>
  <r>
    <x v="7"/>
    <x v="83"/>
    <x v="15"/>
    <x v="4"/>
    <x v="2"/>
    <x v="1"/>
    <x v="0"/>
    <x v="1"/>
    <x v="1"/>
    <x v="5"/>
    <x v="0"/>
    <x v="2"/>
    <x v="1"/>
    <x v="1"/>
    <x v="3"/>
    <x v="3"/>
    <x v="3"/>
    <x v="2"/>
    <x v="3"/>
    <x v="4"/>
    <x v="1"/>
  </r>
  <r>
    <x v="7"/>
    <x v="204"/>
    <x v="16"/>
    <x v="1"/>
    <x v="2"/>
    <x v="2"/>
    <x v="4"/>
    <x v="1"/>
    <x v="1"/>
    <x v="6"/>
    <x v="0"/>
    <x v="3"/>
    <x v="1"/>
    <x v="3"/>
    <x v="3"/>
    <x v="3"/>
    <x v="3"/>
    <x v="2"/>
    <x v="2"/>
    <x v="2"/>
    <x v="3"/>
  </r>
  <r>
    <x v="7"/>
    <x v="154"/>
    <x v="11"/>
    <x v="5"/>
    <x v="3"/>
    <x v="1"/>
    <x v="0"/>
    <x v="1"/>
    <x v="1"/>
    <x v="1"/>
    <x v="2"/>
    <x v="4"/>
    <x v="3"/>
    <x v="3"/>
    <x v="3"/>
    <x v="2"/>
    <x v="2"/>
    <x v="2"/>
    <x v="1"/>
    <x v="2"/>
    <x v="3"/>
  </r>
  <r>
    <x v="7"/>
    <x v="95"/>
    <x v="9"/>
    <x v="4"/>
    <x v="2"/>
    <x v="1"/>
    <x v="0"/>
    <x v="5"/>
    <x v="1"/>
    <x v="1"/>
    <x v="4"/>
    <x v="0"/>
    <x v="2"/>
    <x v="2"/>
    <x v="2"/>
    <x v="2"/>
    <x v="3"/>
    <x v="2"/>
    <x v="3"/>
    <x v="2"/>
    <x v="2"/>
  </r>
  <r>
    <x v="7"/>
    <x v="177"/>
    <x v="5"/>
    <x v="8"/>
    <x v="3"/>
    <x v="2"/>
    <x v="4"/>
    <x v="1"/>
    <x v="5"/>
    <x v="1"/>
    <x v="3"/>
    <x v="0"/>
    <x v="2"/>
    <x v="3"/>
    <x v="3"/>
    <x v="3"/>
    <x v="3"/>
    <x v="3"/>
    <x v="3"/>
    <x v="4"/>
    <x v="2"/>
  </r>
  <r>
    <x v="7"/>
    <x v="55"/>
    <x v="7"/>
    <x v="10"/>
    <x v="2"/>
    <x v="2"/>
    <x v="0"/>
    <x v="1"/>
    <x v="6"/>
    <x v="4"/>
    <x v="0"/>
    <x v="0"/>
    <x v="2"/>
    <x v="3"/>
    <x v="3"/>
    <x v="3"/>
    <x v="1"/>
    <x v="2"/>
    <x v="3"/>
    <x v="1"/>
    <x v="2"/>
  </r>
  <r>
    <x v="0"/>
    <x v="127"/>
    <x v="8"/>
    <x v="9"/>
    <x v="3"/>
    <x v="1"/>
    <x v="0"/>
    <x v="1"/>
    <x v="1"/>
    <x v="5"/>
    <x v="0"/>
    <x v="4"/>
    <x v="2"/>
    <x v="1"/>
    <x v="1"/>
    <x v="3"/>
    <x v="3"/>
    <x v="3"/>
    <x v="3"/>
    <x v="4"/>
    <x v="3"/>
  </r>
  <r>
    <x v="13"/>
    <x v="159"/>
    <x v="5"/>
    <x v="4"/>
    <x v="2"/>
    <x v="2"/>
    <x v="3"/>
    <x v="1"/>
    <x v="1"/>
    <x v="1"/>
    <x v="0"/>
    <x v="0"/>
    <x v="3"/>
    <x v="3"/>
    <x v="3"/>
    <x v="3"/>
    <x v="2"/>
    <x v="3"/>
    <x v="3"/>
    <x v="0"/>
    <x v="1"/>
  </r>
  <r>
    <x v="7"/>
    <x v="128"/>
    <x v="2"/>
    <x v="10"/>
    <x v="2"/>
    <x v="2"/>
    <x v="5"/>
    <x v="4"/>
    <x v="1"/>
    <x v="1"/>
    <x v="0"/>
    <x v="0"/>
    <x v="1"/>
    <x v="1"/>
    <x v="3"/>
    <x v="3"/>
    <x v="3"/>
    <x v="2"/>
    <x v="3"/>
    <x v="4"/>
    <x v="2"/>
  </r>
  <r>
    <x v="7"/>
    <x v="184"/>
    <x v="7"/>
    <x v="9"/>
    <x v="2"/>
    <x v="1"/>
    <x v="0"/>
    <x v="1"/>
    <x v="4"/>
    <x v="1"/>
    <x v="4"/>
    <x v="0"/>
    <x v="3"/>
    <x v="1"/>
    <x v="2"/>
    <x v="3"/>
    <x v="3"/>
    <x v="3"/>
    <x v="3"/>
    <x v="0"/>
    <x v="3"/>
  </r>
  <r>
    <x v="7"/>
    <x v="59"/>
    <x v="11"/>
    <x v="6"/>
    <x v="3"/>
    <x v="1"/>
    <x v="5"/>
    <x v="1"/>
    <x v="1"/>
    <x v="4"/>
    <x v="0"/>
    <x v="0"/>
    <x v="2"/>
    <x v="2"/>
    <x v="1"/>
    <x v="3"/>
    <x v="3"/>
    <x v="3"/>
    <x v="1"/>
    <x v="1"/>
    <x v="1"/>
  </r>
  <r>
    <x v="3"/>
    <x v="144"/>
    <x v="4"/>
    <x v="9"/>
    <x v="3"/>
    <x v="2"/>
    <x v="0"/>
    <x v="1"/>
    <x v="4"/>
    <x v="1"/>
    <x v="0"/>
    <x v="0"/>
    <x v="1"/>
    <x v="2"/>
    <x v="0"/>
    <x v="4"/>
    <x v="3"/>
    <x v="3"/>
    <x v="2"/>
    <x v="4"/>
    <x v="3"/>
  </r>
  <r>
    <x v="4"/>
    <x v="176"/>
    <x v="1"/>
    <x v="2"/>
    <x v="2"/>
    <x v="1"/>
    <x v="2"/>
    <x v="1"/>
    <x v="1"/>
    <x v="1"/>
    <x v="2"/>
    <x v="2"/>
    <x v="1"/>
    <x v="4"/>
    <x v="3"/>
    <x v="4"/>
    <x v="1"/>
    <x v="2"/>
    <x v="3"/>
    <x v="2"/>
    <x v="2"/>
  </r>
  <r>
    <x v="2"/>
    <x v="105"/>
    <x v="1"/>
    <x v="2"/>
    <x v="2"/>
    <x v="2"/>
    <x v="0"/>
    <x v="1"/>
    <x v="5"/>
    <x v="1"/>
    <x v="0"/>
    <x v="2"/>
    <x v="2"/>
    <x v="4"/>
    <x v="4"/>
    <x v="4"/>
    <x v="2"/>
    <x v="2"/>
    <x v="0"/>
    <x v="1"/>
    <x v="3"/>
  </r>
  <r>
    <x v="11"/>
    <x v="84"/>
    <x v="10"/>
    <x v="5"/>
    <x v="2"/>
    <x v="2"/>
    <x v="0"/>
    <x v="5"/>
    <x v="1"/>
    <x v="1"/>
    <x v="3"/>
    <x v="0"/>
    <x v="5"/>
    <x v="1"/>
    <x v="3"/>
    <x v="1"/>
    <x v="1"/>
    <x v="1"/>
    <x v="2"/>
    <x v="4"/>
    <x v="3"/>
  </r>
  <r>
    <x v="9"/>
    <x v="99"/>
    <x v="9"/>
    <x v="8"/>
    <x v="2"/>
    <x v="2"/>
    <x v="0"/>
    <x v="1"/>
    <x v="1"/>
    <x v="1"/>
    <x v="3"/>
    <x v="0"/>
    <x v="1"/>
    <x v="2"/>
    <x v="0"/>
    <x v="2"/>
    <x v="2"/>
    <x v="2"/>
    <x v="3"/>
    <x v="0"/>
    <x v="0"/>
  </r>
  <r>
    <x v="3"/>
    <x v="155"/>
    <x v="1"/>
    <x v="2"/>
    <x v="3"/>
    <x v="2"/>
    <x v="2"/>
    <x v="4"/>
    <x v="1"/>
    <x v="1"/>
    <x v="0"/>
    <x v="0"/>
    <x v="3"/>
    <x v="2"/>
    <x v="4"/>
    <x v="4"/>
    <x v="2"/>
    <x v="0"/>
    <x v="3"/>
    <x v="2"/>
    <x v="0"/>
  </r>
  <r>
    <x v="4"/>
    <x v="196"/>
    <x v="1"/>
    <x v="3"/>
    <x v="3"/>
    <x v="1"/>
    <x v="4"/>
    <x v="1"/>
    <x v="1"/>
    <x v="1"/>
    <x v="4"/>
    <x v="0"/>
    <x v="4"/>
    <x v="1"/>
    <x v="3"/>
    <x v="4"/>
    <x v="3"/>
    <x v="0"/>
    <x v="3"/>
    <x v="4"/>
    <x v="3"/>
  </r>
  <r>
    <x v="2"/>
    <x v="23"/>
    <x v="6"/>
    <x v="4"/>
    <x v="1"/>
    <x v="2"/>
    <x v="0"/>
    <x v="1"/>
    <x v="1"/>
    <x v="3"/>
    <x v="0"/>
    <x v="0"/>
    <x v="3"/>
    <x v="1"/>
    <x v="3"/>
    <x v="4"/>
    <x v="1"/>
    <x v="1"/>
    <x v="1"/>
    <x v="1"/>
    <x v="3"/>
  </r>
  <r>
    <x v="10"/>
    <x v="141"/>
    <x v="8"/>
    <x v="8"/>
    <x v="3"/>
    <x v="1"/>
    <x v="0"/>
    <x v="4"/>
    <x v="2"/>
    <x v="1"/>
    <x v="0"/>
    <x v="0"/>
    <x v="1"/>
    <x v="1"/>
    <x v="2"/>
    <x v="1"/>
    <x v="4"/>
    <x v="3"/>
    <x v="3"/>
    <x v="1"/>
    <x v="2"/>
  </r>
  <r>
    <x v="5"/>
    <x v="85"/>
    <x v="6"/>
    <x v="2"/>
    <x v="2"/>
    <x v="1"/>
    <x v="3"/>
    <x v="1"/>
    <x v="1"/>
    <x v="3"/>
    <x v="0"/>
    <x v="0"/>
    <x v="4"/>
    <x v="3"/>
    <x v="3"/>
    <x v="4"/>
    <x v="4"/>
    <x v="2"/>
    <x v="1"/>
    <x v="4"/>
    <x v="3"/>
  </r>
  <r>
    <x v="9"/>
    <x v="202"/>
    <x v="3"/>
    <x v="3"/>
    <x v="2"/>
    <x v="1"/>
    <x v="0"/>
    <x v="5"/>
    <x v="1"/>
    <x v="3"/>
    <x v="0"/>
    <x v="0"/>
    <x v="1"/>
    <x v="0"/>
    <x v="2"/>
    <x v="4"/>
    <x v="4"/>
    <x v="1"/>
    <x v="3"/>
    <x v="4"/>
    <x v="3"/>
  </r>
  <r>
    <x v="6"/>
    <x v="122"/>
    <x v="1"/>
    <x v="3"/>
    <x v="3"/>
    <x v="2"/>
    <x v="0"/>
    <x v="4"/>
    <x v="1"/>
    <x v="4"/>
    <x v="0"/>
    <x v="3"/>
    <x v="4"/>
    <x v="1"/>
    <x v="1"/>
    <x v="4"/>
    <x v="2"/>
    <x v="3"/>
    <x v="2"/>
    <x v="4"/>
    <x v="2"/>
  </r>
  <r>
    <x v="5"/>
    <x v="50"/>
    <x v="6"/>
    <x v="4"/>
    <x v="3"/>
    <x v="2"/>
    <x v="0"/>
    <x v="1"/>
    <x v="1"/>
    <x v="1"/>
    <x v="0"/>
    <x v="3"/>
    <x v="2"/>
    <x v="1"/>
    <x v="4"/>
    <x v="4"/>
    <x v="2"/>
    <x v="2"/>
    <x v="1"/>
    <x v="4"/>
    <x v="0"/>
  </r>
  <r>
    <x v="1"/>
    <x v="103"/>
    <x v="5"/>
    <x v="8"/>
    <x v="3"/>
    <x v="2"/>
    <x v="3"/>
    <x v="1"/>
    <x v="1"/>
    <x v="4"/>
    <x v="0"/>
    <x v="0"/>
    <x v="2"/>
    <x v="3"/>
    <x v="3"/>
    <x v="3"/>
    <x v="3"/>
    <x v="3"/>
    <x v="3"/>
    <x v="4"/>
    <x v="3"/>
  </r>
  <r>
    <x v="8"/>
    <x v="69"/>
    <x v="2"/>
    <x v="4"/>
    <x v="2"/>
    <x v="2"/>
    <x v="4"/>
    <x v="1"/>
    <x v="5"/>
    <x v="1"/>
    <x v="3"/>
    <x v="0"/>
    <x v="0"/>
    <x v="3"/>
    <x v="2"/>
    <x v="4"/>
    <x v="3"/>
    <x v="3"/>
    <x v="2"/>
    <x v="4"/>
    <x v="3"/>
  </r>
  <r>
    <x v="13"/>
    <x v="174"/>
    <x v="1"/>
    <x v="2"/>
    <x v="3"/>
    <x v="2"/>
    <x v="3"/>
    <x v="1"/>
    <x v="1"/>
    <x v="1"/>
    <x v="3"/>
    <x v="0"/>
    <x v="2"/>
    <x v="3"/>
    <x v="2"/>
    <x v="4"/>
    <x v="2"/>
    <x v="3"/>
    <x v="3"/>
    <x v="2"/>
    <x v="3"/>
  </r>
  <r>
    <x v="2"/>
    <x v="7"/>
    <x v="9"/>
    <x v="10"/>
    <x v="3"/>
    <x v="2"/>
    <x v="3"/>
    <x v="3"/>
    <x v="1"/>
    <x v="1"/>
    <x v="3"/>
    <x v="0"/>
    <x v="2"/>
    <x v="2"/>
    <x v="1"/>
    <x v="1"/>
    <x v="4"/>
    <x v="3"/>
    <x v="3"/>
    <x v="4"/>
    <x v="2"/>
  </r>
  <r>
    <x v="1"/>
    <x v="206"/>
    <x v="5"/>
    <x v="7"/>
    <x v="2"/>
    <x v="1"/>
    <x v="0"/>
    <x v="1"/>
    <x v="1"/>
    <x v="1"/>
    <x v="0"/>
    <x v="2"/>
    <x v="1"/>
    <x v="2"/>
    <x v="2"/>
    <x v="2"/>
    <x v="4"/>
    <x v="4"/>
    <x v="2"/>
    <x v="0"/>
    <x v="1"/>
  </r>
  <r>
    <x v="4"/>
    <x v="194"/>
    <x v="6"/>
    <x v="4"/>
    <x v="3"/>
    <x v="1"/>
    <x v="0"/>
    <x v="1"/>
    <x v="4"/>
    <x v="1"/>
    <x v="3"/>
    <x v="0"/>
    <x v="4"/>
    <x v="2"/>
    <x v="2"/>
    <x v="4"/>
    <x v="4"/>
    <x v="1"/>
    <x v="2"/>
    <x v="0"/>
    <x v="3"/>
  </r>
  <r>
    <x v="3"/>
    <x v="120"/>
    <x v="7"/>
    <x v="2"/>
    <x v="3"/>
    <x v="1"/>
    <x v="0"/>
    <x v="1"/>
    <x v="4"/>
    <x v="1"/>
    <x v="5"/>
    <x v="0"/>
    <x v="3"/>
    <x v="4"/>
    <x v="2"/>
    <x v="4"/>
    <x v="1"/>
    <x v="3"/>
    <x v="3"/>
    <x v="2"/>
    <x v="2"/>
  </r>
  <r>
    <x v="3"/>
    <x v="65"/>
    <x v="6"/>
    <x v="2"/>
    <x v="2"/>
    <x v="1"/>
    <x v="4"/>
    <x v="1"/>
    <x v="1"/>
    <x v="1"/>
    <x v="0"/>
    <x v="0"/>
    <x v="1"/>
    <x v="3"/>
    <x v="4"/>
    <x v="4"/>
    <x v="1"/>
    <x v="4"/>
    <x v="1"/>
    <x v="0"/>
    <x v="3"/>
  </r>
  <r>
    <x v="3"/>
    <x v="56"/>
    <x v="2"/>
    <x v="2"/>
    <x v="3"/>
    <x v="1"/>
    <x v="0"/>
    <x v="3"/>
    <x v="1"/>
    <x v="1"/>
    <x v="2"/>
    <x v="0"/>
    <x v="3"/>
    <x v="2"/>
    <x v="4"/>
    <x v="4"/>
    <x v="3"/>
    <x v="3"/>
    <x v="2"/>
    <x v="0"/>
    <x v="2"/>
  </r>
  <r>
    <x v="11"/>
    <x v="172"/>
    <x v="5"/>
    <x v="8"/>
    <x v="3"/>
    <x v="1"/>
    <x v="0"/>
    <x v="1"/>
    <x v="1"/>
    <x v="1"/>
    <x v="3"/>
    <x v="3"/>
    <x v="3"/>
    <x v="2"/>
    <x v="3"/>
    <x v="2"/>
    <x v="2"/>
    <x v="2"/>
    <x v="4"/>
    <x v="4"/>
    <x v="3"/>
  </r>
  <r>
    <x v="7"/>
    <x v="49"/>
    <x v="4"/>
    <x v="7"/>
    <x v="2"/>
    <x v="2"/>
    <x v="4"/>
    <x v="1"/>
    <x v="1"/>
    <x v="1"/>
    <x v="0"/>
    <x v="0"/>
    <x v="3"/>
    <x v="2"/>
    <x v="2"/>
    <x v="2"/>
    <x v="2"/>
    <x v="4"/>
    <x v="3"/>
    <x v="4"/>
    <x v="3"/>
  </r>
  <r>
    <x v="10"/>
    <x v="110"/>
    <x v="5"/>
    <x v="3"/>
    <x v="2"/>
    <x v="2"/>
    <x v="0"/>
    <x v="1"/>
    <x v="1"/>
    <x v="1"/>
    <x v="3"/>
    <x v="2"/>
    <x v="2"/>
    <x v="2"/>
    <x v="2"/>
    <x v="3"/>
    <x v="2"/>
    <x v="2"/>
    <x v="3"/>
    <x v="2"/>
    <x v="3"/>
  </r>
  <r>
    <x v="10"/>
    <x v="106"/>
    <x v="5"/>
    <x v="5"/>
    <x v="3"/>
    <x v="1"/>
    <x v="0"/>
    <x v="1"/>
    <x v="4"/>
    <x v="5"/>
    <x v="0"/>
    <x v="0"/>
    <x v="3"/>
    <x v="1"/>
    <x v="1"/>
    <x v="3"/>
    <x v="3"/>
    <x v="4"/>
    <x v="2"/>
    <x v="4"/>
    <x v="3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  <r>
    <x v="14"/>
    <x v="222"/>
    <x v="0"/>
    <x v="13"/>
    <x v="4"/>
    <x v="3"/>
    <x v="6"/>
    <x v="8"/>
    <x v="8"/>
    <x v="7"/>
    <x v="7"/>
    <x v="7"/>
    <x v="6"/>
    <x v="6"/>
    <x v="6"/>
    <x v="5"/>
    <x v="5"/>
    <x v="5"/>
    <x v="6"/>
    <x v="7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DataPilot2" cacheId="1" applyNumberFormats="0" applyBorderFormats="0" applyFontFormats="0" applyPatternFormats="0" applyAlignmentFormats="0" applyWidthHeightFormats="0" dataCaption="Values" itemPrintTitles="1" indent="0" compact="0" compactData="0">
  <location ref="A1:B14" firstHeaderRow="1" firstDataRow="1" firstDataCol="1"/>
  <pivotFields count="21">
    <pivotField axis="axisRow" compact="0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</items>
    </pivotField>
    <pivotField dataField="1" compact="0" outline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0"/>
  </rowFields>
  <dataFields count="1">
    <dataField name="数値の個数 - 名前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DataPilot1" cacheId="0" applyNumberFormats="0" applyBorderFormats="0" applyFontFormats="0" applyPatternFormats="0" applyAlignmentFormats="0" applyWidthHeightFormats="0" dataCaption="Values" itemPrintTitles="1" indent="0" compact="0" compactData="0">
  <location ref="A1:B15" firstHeaderRow="1" firstDataRow="1" firstDataCol="1"/>
  <pivotFields count="13"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h="1" x="13"/>
        <item h="1" x="14"/>
        <item h="1" x="15"/>
      </items>
    </pivotField>
    <pivotField dataField="1" compact="0" outline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0"/>
  </rowFields>
  <dataFields count="1">
    <dataField name="数値の個数 - 名前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W301"/>
  <sheetViews>
    <sheetView zoomScaleNormal="100" workbookViewId="0">
      <pane ySplit="3" topLeftCell="A4" activePane="bottomLeft" state="frozen"/>
      <selection pane="bottomLeft" activeCell="B228" sqref="B228"/>
    </sheetView>
  </sheetViews>
  <sheetFormatPr defaultColWidth="11.5546875" defaultRowHeight="12"/>
  <cols>
    <col min="1" max="1" width="3.88671875" customWidth="1"/>
    <col min="3" max="3" width="3.33203125" customWidth="1"/>
    <col min="4" max="4" width="5" customWidth="1"/>
    <col min="5" max="5" width="3.33203125" customWidth="1"/>
    <col min="6" max="6" width="3.44140625" customWidth="1"/>
    <col min="7" max="15" width="3.88671875" customWidth="1"/>
    <col min="16" max="16" width="3.5546875" customWidth="1"/>
    <col min="17" max="17" width="5.109375" customWidth="1"/>
    <col min="18" max="18" width="3.44140625" customWidth="1"/>
    <col min="19" max="19" width="3.5546875" customWidth="1"/>
    <col min="20" max="21" width="5.109375" customWidth="1"/>
  </cols>
  <sheetData>
    <row r="1" spans="1:23" ht="14.1" customHeight="1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</row>
    <row r="2" spans="1:23" ht="13.2">
      <c r="A2" s="3"/>
      <c r="B2" s="3"/>
      <c r="C2" s="3"/>
      <c r="D2" s="2">
        <v>45</v>
      </c>
      <c r="E2" s="2"/>
      <c r="F2" s="2"/>
      <c r="G2" s="5" t="s">
        <v>16</v>
      </c>
      <c r="H2" s="5">
        <v>1</v>
      </c>
      <c r="I2" s="5">
        <v>2</v>
      </c>
      <c r="J2" s="5">
        <v>3</v>
      </c>
      <c r="K2" s="5" t="s">
        <v>17</v>
      </c>
      <c r="L2" s="5" t="s">
        <v>18</v>
      </c>
      <c r="M2" s="2"/>
      <c r="N2" s="2"/>
      <c r="O2" s="2"/>
      <c r="P2" s="2"/>
      <c r="Q2" s="2"/>
      <c r="R2" s="2"/>
      <c r="S2" s="2"/>
      <c r="T2" s="2"/>
      <c r="U2" s="2"/>
    </row>
    <row r="3" spans="1:23" ht="14.85" customHeight="1">
      <c r="A3" s="6" t="s">
        <v>0</v>
      </c>
      <c r="B3" s="6" t="s">
        <v>1</v>
      </c>
      <c r="C3" s="7" t="s">
        <v>19</v>
      </c>
      <c r="D3" s="7" t="s">
        <v>19</v>
      </c>
      <c r="E3" s="7" t="s">
        <v>19</v>
      </c>
      <c r="F3" s="7" t="s">
        <v>19</v>
      </c>
      <c r="G3" s="7" t="s">
        <v>19</v>
      </c>
      <c r="H3" s="7" t="s">
        <v>19</v>
      </c>
      <c r="I3" s="7" t="s">
        <v>19</v>
      </c>
      <c r="J3" s="7" t="s">
        <v>19</v>
      </c>
      <c r="K3" s="7" t="s">
        <v>19</v>
      </c>
      <c r="L3" s="7" t="s">
        <v>19</v>
      </c>
      <c r="M3" s="7" t="s">
        <v>19</v>
      </c>
      <c r="N3" s="7" t="s">
        <v>19</v>
      </c>
      <c r="O3" s="7" t="s">
        <v>19</v>
      </c>
      <c r="P3" s="7" t="s">
        <v>19</v>
      </c>
      <c r="Q3" s="7" t="s">
        <v>19</v>
      </c>
      <c r="R3" s="7" t="s">
        <v>19</v>
      </c>
      <c r="S3" s="7" t="s">
        <v>19</v>
      </c>
      <c r="T3" s="7" t="s">
        <v>19</v>
      </c>
      <c r="U3" s="7" t="s">
        <v>19</v>
      </c>
    </row>
    <row r="4" spans="1:23" ht="13.2" hidden="1">
      <c r="A4" s="8" t="s">
        <v>20</v>
      </c>
      <c r="B4" s="4" t="s">
        <v>21</v>
      </c>
      <c r="C4" s="8">
        <v>22</v>
      </c>
      <c r="D4" s="9">
        <v>230</v>
      </c>
      <c r="E4" s="9" t="s">
        <v>22</v>
      </c>
      <c r="F4" s="9" t="s">
        <v>17</v>
      </c>
      <c r="G4" s="9" t="s">
        <v>23</v>
      </c>
      <c r="H4" s="9" t="s">
        <v>23</v>
      </c>
      <c r="I4" s="9" t="s">
        <v>24</v>
      </c>
      <c r="J4" s="9" t="s">
        <v>23</v>
      </c>
      <c r="K4" s="9" t="s">
        <v>25</v>
      </c>
      <c r="L4" s="9" t="s">
        <v>23</v>
      </c>
      <c r="M4" s="9" t="s">
        <v>22</v>
      </c>
      <c r="N4" s="9" t="s">
        <v>16</v>
      </c>
      <c r="O4" s="10" t="s">
        <v>22</v>
      </c>
      <c r="P4" s="9" t="s">
        <v>25</v>
      </c>
      <c r="Q4" s="9" t="s">
        <v>26</v>
      </c>
      <c r="R4" s="9" t="s">
        <v>25</v>
      </c>
      <c r="S4" s="9" t="s">
        <v>22</v>
      </c>
      <c r="T4" s="11" t="s">
        <v>27</v>
      </c>
      <c r="U4" s="11" t="s">
        <v>27</v>
      </c>
      <c r="W4" t="str">
        <f t="shared" ref="W4:W67" si="0">"- "&amp;B4&amp;"     "&amp;E4&amp;" "&amp;F4&amp;" "&amp;G4&amp;" "&amp;H4&amp;" "&amp;I4&amp;" "&amp;J4&amp;" "&amp;K4&amp;" "&amp;L4&amp;" "&amp;M4&amp;" "&amp;N4&amp;" "&amp;O4&amp;" "&amp;P4&amp;" "&amp;Q4&amp;" "&amp;R4&amp;" "&amp;S4&amp;" "&amp;T4&amp;" "&amp;U4&amp;" "&amp;D4</f>
        <v>- 佐藤     B S - - A - D - B C B D E D B 0 0 230</v>
      </c>
    </row>
    <row r="5" spans="1:23" ht="13.2" hidden="1">
      <c r="A5" s="8" t="s">
        <v>28</v>
      </c>
      <c r="B5" s="4" t="s">
        <v>29</v>
      </c>
      <c r="C5" s="8">
        <v>34</v>
      </c>
      <c r="D5" s="9">
        <v>260</v>
      </c>
      <c r="E5" s="9" t="s">
        <v>30</v>
      </c>
      <c r="F5" s="9" t="s">
        <v>20</v>
      </c>
      <c r="G5" s="9" t="s">
        <v>23</v>
      </c>
      <c r="H5" s="9" t="s">
        <v>23</v>
      </c>
      <c r="I5" s="9" t="s">
        <v>23</v>
      </c>
      <c r="J5" s="9" t="s">
        <v>16</v>
      </c>
      <c r="K5" s="9" t="s">
        <v>23</v>
      </c>
      <c r="L5" s="9" t="s">
        <v>22</v>
      </c>
      <c r="M5" s="9" t="s">
        <v>16</v>
      </c>
      <c r="N5" s="9" t="s">
        <v>24</v>
      </c>
      <c r="O5" s="9" t="s">
        <v>16</v>
      </c>
      <c r="P5" s="9" t="s">
        <v>25</v>
      </c>
      <c r="Q5" s="9" t="s">
        <v>25</v>
      </c>
      <c r="R5" s="9" t="s">
        <v>16</v>
      </c>
      <c r="S5" s="9" t="s">
        <v>16</v>
      </c>
      <c r="T5" s="11" t="s">
        <v>31</v>
      </c>
      <c r="U5" s="11" t="s">
        <v>31</v>
      </c>
      <c r="W5" t="str">
        <f t="shared" si="0"/>
        <v>- 外山     L P - - - C - B C A C D D C C +1 +1 260</v>
      </c>
    </row>
    <row r="6" spans="1:23" ht="13.2" hidden="1">
      <c r="A6" s="8" t="s">
        <v>32</v>
      </c>
      <c r="B6" s="4" t="s">
        <v>33</v>
      </c>
      <c r="C6" s="8">
        <v>21</v>
      </c>
      <c r="D6" s="9">
        <v>240</v>
      </c>
      <c r="E6" s="9" t="s">
        <v>30</v>
      </c>
      <c r="F6" s="9" t="s">
        <v>17</v>
      </c>
      <c r="G6" s="9" t="s">
        <v>26</v>
      </c>
      <c r="H6" s="9" t="s">
        <v>23</v>
      </c>
      <c r="I6" s="9" t="s">
        <v>16</v>
      </c>
      <c r="J6" s="9" t="s">
        <v>23</v>
      </c>
      <c r="K6" s="9" t="s">
        <v>22</v>
      </c>
      <c r="L6" s="9" t="s">
        <v>23</v>
      </c>
      <c r="M6" s="9" t="s">
        <v>25</v>
      </c>
      <c r="N6" s="9" t="s">
        <v>16</v>
      </c>
      <c r="O6" s="9" t="s">
        <v>24</v>
      </c>
      <c r="P6" s="9" t="s">
        <v>26</v>
      </c>
      <c r="Q6" s="9" t="s">
        <v>26</v>
      </c>
      <c r="R6" s="9" t="s">
        <v>25</v>
      </c>
      <c r="S6" s="9" t="s">
        <v>25</v>
      </c>
      <c r="T6" s="11" t="s">
        <v>34</v>
      </c>
      <c r="U6" s="11" t="s">
        <v>31</v>
      </c>
      <c r="W6" t="str">
        <f t="shared" si="0"/>
        <v>- やまもと     L S E - C - B - D C A E E D D -1 +1 240</v>
      </c>
    </row>
    <row r="7" spans="1:23" ht="13.2" hidden="1">
      <c r="A7" s="8" t="s">
        <v>32</v>
      </c>
      <c r="B7" s="4" t="s">
        <v>35</v>
      </c>
      <c r="C7" s="8">
        <v>35</v>
      </c>
      <c r="D7" s="9">
        <v>220</v>
      </c>
      <c r="E7" s="9" t="s">
        <v>30</v>
      </c>
      <c r="F7" s="9" t="s">
        <v>17</v>
      </c>
      <c r="G7" s="12" t="s">
        <v>26</v>
      </c>
      <c r="H7" s="9" t="s">
        <v>23</v>
      </c>
      <c r="I7" s="12" t="s">
        <v>16</v>
      </c>
      <c r="J7" s="9" t="s">
        <v>23</v>
      </c>
      <c r="K7" s="9" t="s">
        <v>23</v>
      </c>
      <c r="L7" s="9" t="s">
        <v>23</v>
      </c>
      <c r="M7" s="9" t="s">
        <v>16</v>
      </c>
      <c r="N7" s="9" t="s">
        <v>22</v>
      </c>
      <c r="O7" s="9" t="s">
        <v>16</v>
      </c>
      <c r="P7" s="9" t="s">
        <v>22</v>
      </c>
      <c r="Q7" s="9" t="s">
        <v>16</v>
      </c>
      <c r="R7" s="9" t="s">
        <v>16</v>
      </c>
      <c r="S7" s="9" t="s">
        <v>16</v>
      </c>
      <c r="T7" s="11" t="s">
        <v>27</v>
      </c>
      <c r="U7" s="11" t="s">
        <v>31</v>
      </c>
      <c r="W7" t="str">
        <f t="shared" si="0"/>
        <v>- えねるに     L S E - C - - - C B C B C C C 0 +1 220</v>
      </c>
    </row>
    <row r="8" spans="1:23" ht="13.2" hidden="1">
      <c r="A8" s="8" t="s">
        <v>18</v>
      </c>
      <c r="B8" s="4" t="s">
        <v>36</v>
      </c>
      <c r="C8" s="8">
        <v>23</v>
      </c>
      <c r="D8" s="9">
        <v>220</v>
      </c>
      <c r="E8" s="9" t="s">
        <v>37</v>
      </c>
      <c r="F8" s="9" t="s">
        <v>17</v>
      </c>
      <c r="G8" s="9" t="s">
        <v>23</v>
      </c>
      <c r="H8" s="9" t="s">
        <v>16</v>
      </c>
      <c r="I8" s="9" t="s">
        <v>23</v>
      </c>
      <c r="J8" s="9" t="s">
        <v>23</v>
      </c>
      <c r="K8" s="9" t="s">
        <v>23</v>
      </c>
      <c r="L8" s="9" t="s">
        <v>25</v>
      </c>
      <c r="M8" s="9" t="s">
        <v>16</v>
      </c>
      <c r="N8" s="10" t="s">
        <v>16</v>
      </c>
      <c r="O8" s="9" t="s">
        <v>16</v>
      </c>
      <c r="P8" s="9" t="s">
        <v>25</v>
      </c>
      <c r="Q8" s="9" t="s">
        <v>25</v>
      </c>
      <c r="R8" s="9" t="s">
        <v>25</v>
      </c>
      <c r="S8" s="9" t="s">
        <v>24</v>
      </c>
      <c r="T8" s="11" t="s">
        <v>27</v>
      </c>
      <c r="U8" s="11" t="s">
        <v>38</v>
      </c>
      <c r="W8" t="str">
        <f t="shared" si="0"/>
        <v>- 松本     R S - C - - - D C C C D D D A 0 -2 220</v>
      </c>
    </row>
    <row r="9" spans="1:23" ht="13.2">
      <c r="A9" s="8" t="s">
        <v>39</v>
      </c>
      <c r="B9" s="4" t="s">
        <v>40</v>
      </c>
      <c r="C9" s="8">
        <v>38</v>
      </c>
      <c r="D9" s="9">
        <v>240</v>
      </c>
      <c r="E9" s="9" t="s">
        <v>37</v>
      </c>
      <c r="F9" s="9" t="s">
        <v>20</v>
      </c>
      <c r="G9" s="9" t="s">
        <v>23</v>
      </c>
      <c r="H9" s="9" t="s">
        <v>22</v>
      </c>
      <c r="I9" s="9" t="s">
        <v>23</v>
      </c>
      <c r="J9" s="9" t="s">
        <v>23</v>
      </c>
      <c r="K9" s="9" t="s">
        <v>23</v>
      </c>
      <c r="L9" s="9" t="s">
        <v>25</v>
      </c>
      <c r="M9" s="9" t="s">
        <v>22</v>
      </c>
      <c r="N9" s="9" t="s">
        <v>16</v>
      </c>
      <c r="O9" s="9" t="s">
        <v>24</v>
      </c>
      <c r="P9" s="9" t="s">
        <v>16</v>
      </c>
      <c r="Q9" s="9" t="s">
        <v>16</v>
      </c>
      <c r="R9" s="12" t="s">
        <v>16</v>
      </c>
      <c r="S9" s="9" t="s">
        <v>26</v>
      </c>
      <c r="T9" s="11" t="s">
        <v>31</v>
      </c>
      <c r="U9" s="11" t="s">
        <v>38</v>
      </c>
      <c r="W9" t="str">
        <f t="shared" si="0"/>
        <v>- 井上     R P - B - - - D B C A C C C E +1 -2 240</v>
      </c>
    </row>
    <row r="10" spans="1:23" ht="13.2" hidden="1">
      <c r="A10" s="8" t="s">
        <v>22</v>
      </c>
      <c r="B10" s="4" t="s">
        <v>41</v>
      </c>
      <c r="C10" s="8">
        <v>34</v>
      </c>
      <c r="D10" s="9">
        <v>250</v>
      </c>
      <c r="E10" s="9" t="s">
        <v>37</v>
      </c>
      <c r="F10" s="9" t="s">
        <v>17</v>
      </c>
      <c r="G10" s="9" t="s">
        <v>23</v>
      </c>
      <c r="H10" s="9" t="s">
        <v>23</v>
      </c>
      <c r="I10" s="9" t="s">
        <v>22</v>
      </c>
      <c r="J10" s="9" t="s">
        <v>23</v>
      </c>
      <c r="K10" s="9" t="s">
        <v>23</v>
      </c>
      <c r="L10" s="9" t="s">
        <v>23</v>
      </c>
      <c r="M10" s="9" t="s">
        <v>16</v>
      </c>
      <c r="N10" s="9" t="s">
        <v>22</v>
      </c>
      <c r="O10" s="9" t="s">
        <v>16</v>
      </c>
      <c r="P10" s="9" t="s">
        <v>25</v>
      </c>
      <c r="Q10" s="9" t="s">
        <v>16</v>
      </c>
      <c r="R10" s="9" t="s">
        <v>22</v>
      </c>
      <c r="S10" s="9" t="s">
        <v>26</v>
      </c>
      <c r="T10" s="11" t="s">
        <v>27</v>
      </c>
      <c r="U10" s="11" t="s">
        <v>27</v>
      </c>
      <c r="W10" t="str">
        <f t="shared" si="0"/>
        <v>- 林     R S - - B - - - C B C D C B E 0 0 250</v>
      </c>
    </row>
    <row r="11" spans="1:23" ht="13.2" hidden="1">
      <c r="A11" s="8" t="s">
        <v>20</v>
      </c>
      <c r="B11" s="4" t="s">
        <v>42</v>
      </c>
      <c r="C11" s="8">
        <v>36</v>
      </c>
      <c r="D11" s="9">
        <v>200</v>
      </c>
      <c r="E11" s="9" t="s">
        <v>37</v>
      </c>
      <c r="F11" s="9" t="s">
        <v>20</v>
      </c>
      <c r="G11" s="9" t="s">
        <v>23</v>
      </c>
      <c r="H11" s="9" t="s">
        <v>23</v>
      </c>
      <c r="I11" s="9" t="s">
        <v>23</v>
      </c>
      <c r="J11" s="9" t="s">
        <v>25</v>
      </c>
      <c r="K11" s="9" t="s">
        <v>22</v>
      </c>
      <c r="L11" s="9" t="s">
        <v>23</v>
      </c>
      <c r="M11" s="9" t="s">
        <v>22</v>
      </c>
      <c r="N11" s="9" t="s">
        <v>25</v>
      </c>
      <c r="O11" s="9" t="s">
        <v>16</v>
      </c>
      <c r="P11" s="9" t="s">
        <v>22</v>
      </c>
      <c r="Q11" s="9" t="s">
        <v>22</v>
      </c>
      <c r="R11" s="9" t="s">
        <v>24</v>
      </c>
      <c r="S11" s="9" t="s">
        <v>16</v>
      </c>
      <c r="T11" s="11" t="s">
        <v>34</v>
      </c>
      <c r="U11" s="11" t="s">
        <v>27</v>
      </c>
      <c r="W11" t="str">
        <f t="shared" si="0"/>
        <v>- 石川     R P - - - D B - B D C B B A C -1 0 200</v>
      </c>
    </row>
    <row r="12" spans="1:23" ht="13.2" hidden="1">
      <c r="A12" s="8" t="s">
        <v>28</v>
      </c>
      <c r="B12" s="4" t="s">
        <v>43</v>
      </c>
      <c r="C12" s="8">
        <v>21</v>
      </c>
      <c r="D12" s="9">
        <v>250</v>
      </c>
      <c r="E12" s="9" t="s">
        <v>30</v>
      </c>
      <c r="F12" s="9" t="s">
        <v>17</v>
      </c>
      <c r="G12" s="9" t="s">
        <v>25</v>
      </c>
      <c r="H12" s="9" t="s">
        <v>23</v>
      </c>
      <c r="I12" s="9" t="s">
        <v>23</v>
      </c>
      <c r="J12" s="9" t="s">
        <v>25</v>
      </c>
      <c r="K12" s="9" t="s">
        <v>23</v>
      </c>
      <c r="L12" s="9" t="s">
        <v>23</v>
      </c>
      <c r="M12" s="9" t="s">
        <v>16</v>
      </c>
      <c r="N12" s="9" t="s">
        <v>16</v>
      </c>
      <c r="O12" s="9" t="s">
        <v>16</v>
      </c>
      <c r="P12" s="9" t="s">
        <v>26</v>
      </c>
      <c r="Q12" s="9" t="s">
        <v>26</v>
      </c>
      <c r="R12" s="9" t="s">
        <v>26</v>
      </c>
      <c r="S12" s="9" t="s">
        <v>16</v>
      </c>
      <c r="T12" s="11" t="s">
        <v>27</v>
      </c>
      <c r="U12" s="11" t="s">
        <v>27</v>
      </c>
      <c r="W12" t="str">
        <f t="shared" si="0"/>
        <v>- 前田     L S D - - D - - C C C E E E C 0 0 250</v>
      </c>
    </row>
    <row r="13" spans="1:23" ht="13.2" hidden="1">
      <c r="A13" s="8" t="s">
        <v>32</v>
      </c>
      <c r="B13" s="4" t="s">
        <v>44</v>
      </c>
      <c r="C13" s="8">
        <v>24</v>
      </c>
      <c r="D13" s="9">
        <v>250</v>
      </c>
      <c r="E13" s="9" t="s">
        <v>30</v>
      </c>
      <c r="F13" s="9" t="s">
        <v>20</v>
      </c>
      <c r="G13" s="9" t="s">
        <v>23</v>
      </c>
      <c r="H13" s="9" t="s">
        <v>16</v>
      </c>
      <c r="I13" s="9" t="s">
        <v>23</v>
      </c>
      <c r="J13" s="9" t="s">
        <v>23</v>
      </c>
      <c r="K13" s="9" t="s">
        <v>23</v>
      </c>
      <c r="L13" s="9" t="s">
        <v>23</v>
      </c>
      <c r="M13" s="9" t="s">
        <v>16</v>
      </c>
      <c r="N13" s="9" t="s">
        <v>22</v>
      </c>
      <c r="O13" s="9" t="s">
        <v>16</v>
      </c>
      <c r="P13" s="9" t="s">
        <v>25</v>
      </c>
      <c r="Q13" s="9" t="s">
        <v>16</v>
      </c>
      <c r="R13" s="9" t="s">
        <v>16</v>
      </c>
      <c r="S13" s="9" t="s">
        <v>25</v>
      </c>
      <c r="T13" s="11" t="s">
        <v>27</v>
      </c>
      <c r="U13" s="11" t="s">
        <v>27</v>
      </c>
      <c r="W13" t="str">
        <f t="shared" si="0"/>
        <v>- ふじた     L P - C - - - - C B C D C C D 0 0 250</v>
      </c>
    </row>
    <row r="14" spans="1:23" ht="13.2" hidden="1">
      <c r="A14" s="8" t="s">
        <v>32</v>
      </c>
      <c r="B14" s="4" t="s">
        <v>45</v>
      </c>
      <c r="C14" s="8">
        <v>25</v>
      </c>
      <c r="D14" s="9">
        <v>240</v>
      </c>
      <c r="E14" s="9" t="s">
        <v>37</v>
      </c>
      <c r="F14" s="9" t="s">
        <v>17</v>
      </c>
      <c r="G14" s="9" t="s">
        <v>23</v>
      </c>
      <c r="H14" s="9" t="s">
        <v>23</v>
      </c>
      <c r="I14" s="9" t="s">
        <v>23</v>
      </c>
      <c r="J14" s="9" t="s">
        <v>23</v>
      </c>
      <c r="K14" s="9" t="s">
        <v>25</v>
      </c>
      <c r="L14" s="9" t="s">
        <v>22</v>
      </c>
      <c r="M14" s="9" t="s">
        <v>24</v>
      </c>
      <c r="N14" s="9" t="s">
        <v>16</v>
      </c>
      <c r="O14" s="9" t="s">
        <v>26</v>
      </c>
      <c r="P14" s="9" t="s">
        <v>26</v>
      </c>
      <c r="Q14" s="9" t="s">
        <v>25</v>
      </c>
      <c r="R14" s="10" t="s">
        <v>22</v>
      </c>
      <c r="S14" s="9" t="s">
        <v>25</v>
      </c>
      <c r="T14" s="11" t="s">
        <v>38</v>
      </c>
      <c r="U14" s="11" t="s">
        <v>27</v>
      </c>
      <c r="W14" t="str">
        <f t="shared" si="0"/>
        <v>- 小川     R S - - - - D B A C E E D B D -2 0 240</v>
      </c>
    </row>
    <row r="15" spans="1:23" ht="13.2" hidden="1">
      <c r="A15" s="8" t="s">
        <v>32</v>
      </c>
      <c r="B15" s="4" t="s">
        <v>46</v>
      </c>
      <c r="C15" s="8">
        <v>36</v>
      </c>
      <c r="D15" s="9">
        <v>270</v>
      </c>
      <c r="E15" s="9" t="s">
        <v>37</v>
      </c>
      <c r="F15" s="9" t="s">
        <v>20</v>
      </c>
      <c r="G15" s="9" t="s">
        <v>23</v>
      </c>
      <c r="H15" s="9" t="s">
        <v>23</v>
      </c>
      <c r="I15" s="9" t="s">
        <v>22</v>
      </c>
      <c r="J15" s="9" t="s">
        <v>23</v>
      </c>
      <c r="K15" s="9" t="s">
        <v>25</v>
      </c>
      <c r="L15" s="9" t="s">
        <v>23</v>
      </c>
      <c r="M15" s="9" t="s">
        <v>16</v>
      </c>
      <c r="N15" s="9" t="s">
        <v>16</v>
      </c>
      <c r="O15" s="12" t="s">
        <v>26</v>
      </c>
      <c r="P15" s="9" t="s">
        <v>24</v>
      </c>
      <c r="Q15" s="9" t="s">
        <v>16</v>
      </c>
      <c r="R15" s="9" t="s">
        <v>25</v>
      </c>
      <c r="S15" s="9" t="s">
        <v>22</v>
      </c>
      <c r="T15" s="11" t="s">
        <v>31</v>
      </c>
      <c r="U15" s="11" t="s">
        <v>27</v>
      </c>
      <c r="W15" t="str">
        <f t="shared" si="0"/>
        <v>- 後藤     R P - - B - D - C C E A C D B +1 0 270</v>
      </c>
    </row>
    <row r="16" spans="1:23" ht="13.2" hidden="1">
      <c r="A16" s="8" t="s">
        <v>20</v>
      </c>
      <c r="B16" s="4" t="s">
        <v>47</v>
      </c>
      <c r="C16" s="8">
        <v>23</v>
      </c>
      <c r="D16" s="9">
        <v>210</v>
      </c>
      <c r="E16" s="9" t="s">
        <v>30</v>
      </c>
      <c r="F16" s="9" t="s">
        <v>17</v>
      </c>
      <c r="G16" s="9" t="s">
        <v>23</v>
      </c>
      <c r="H16" s="9" t="s">
        <v>22</v>
      </c>
      <c r="I16" s="9" t="s">
        <v>22</v>
      </c>
      <c r="J16" s="9" t="s">
        <v>23</v>
      </c>
      <c r="K16" s="9" t="s">
        <v>23</v>
      </c>
      <c r="L16" s="9" t="s">
        <v>16</v>
      </c>
      <c r="M16" s="9" t="s">
        <v>24</v>
      </c>
      <c r="N16" s="9" t="s">
        <v>16</v>
      </c>
      <c r="O16" s="10" t="s">
        <v>24</v>
      </c>
      <c r="P16" s="9" t="s">
        <v>25</v>
      </c>
      <c r="Q16" s="9" t="s">
        <v>25</v>
      </c>
      <c r="R16" s="9" t="s">
        <v>22</v>
      </c>
      <c r="S16" s="9" t="s">
        <v>25</v>
      </c>
      <c r="T16" s="11" t="s">
        <v>31</v>
      </c>
      <c r="U16" s="11" t="s">
        <v>31</v>
      </c>
      <c r="W16" t="str">
        <f t="shared" si="0"/>
        <v>- 岡田     L S - B B - - C A C A D D B D +1 +1 210</v>
      </c>
    </row>
    <row r="17" spans="1:23" ht="13.2">
      <c r="A17" s="8" t="s">
        <v>39</v>
      </c>
      <c r="B17" s="4" t="s">
        <v>48</v>
      </c>
      <c r="C17" s="8">
        <v>38</v>
      </c>
      <c r="D17" s="9">
        <v>230</v>
      </c>
      <c r="E17" s="9" t="s">
        <v>30</v>
      </c>
      <c r="F17" s="9" t="s">
        <v>20</v>
      </c>
      <c r="G17" s="9" t="s">
        <v>23</v>
      </c>
      <c r="H17" s="9" t="s">
        <v>23</v>
      </c>
      <c r="I17" s="9" t="s">
        <v>23</v>
      </c>
      <c r="J17" s="9" t="s">
        <v>22</v>
      </c>
      <c r="K17" s="9" t="s">
        <v>23</v>
      </c>
      <c r="L17" s="9" t="s">
        <v>23</v>
      </c>
      <c r="M17" s="9" t="s">
        <v>22</v>
      </c>
      <c r="N17" s="9" t="s">
        <v>26</v>
      </c>
      <c r="O17" s="9" t="s">
        <v>26</v>
      </c>
      <c r="P17" s="9" t="s">
        <v>25</v>
      </c>
      <c r="Q17" s="9" t="s">
        <v>22</v>
      </c>
      <c r="R17" s="12" t="s">
        <v>26</v>
      </c>
      <c r="S17" s="9" t="s">
        <v>24</v>
      </c>
      <c r="T17" s="11" t="s">
        <v>31</v>
      </c>
      <c r="U17" s="11" t="s">
        <v>27</v>
      </c>
      <c r="W17" t="str">
        <f t="shared" si="0"/>
        <v>- 長谷川     L P - - - B - - B E E D B E A +1 0 230</v>
      </c>
    </row>
    <row r="18" spans="1:23" ht="13.2" hidden="1">
      <c r="A18" s="8" t="s">
        <v>28</v>
      </c>
      <c r="B18" s="4" t="s">
        <v>49</v>
      </c>
      <c r="C18" s="8">
        <v>25</v>
      </c>
      <c r="D18" s="9">
        <v>270</v>
      </c>
      <c r="E18" s="9" t="s">
        <v>37</v>
      </c>
      <c r="F18" s="9" t="s">
        <v>20</v>
      </c>
      <c r="G18" s="9" t="s">
        <v>23</v>
      </c>
      <c r="H18" s="9" t="s">
        <v>23</v>
      </c>
      <c r="I18" s="9" t="s">
        <v>23</v>
      </c>
      <c r="J18" s="9" t="s">
        <v>25</v>
      </c>
      <c r="K18" s="9" t="s">
        <v>22</v>
      </c>
      <c r="L18" s="9" t="s">
        <v>23</v>
      </c>
      <c r="M18" s="9" t="s">
        <v>24</v>
      </c>
      <c r="N18" s="9" t="s">
        <v>16</v>
      </c>
      <c r="O18" s="9" t="s">
        <v>22</v>
      </c>
      <c r="P18" s="9" t="s">
        <v>16</v>
      </c>
      <c r="Q18" s="9" t="s">
        <v>26</v>
      </c>
      <c r="R18" s="9" t="s">
        <v>25</v>
      </c>
      <c r="S18" s="9" t="s">
        <v>22</v>
      </c>
      <c r="T18" s="11" t="s">
        <v>38</v>
      </c>
      <c r="U18" s="11" t="s">
        <v>27</v>
      </c>
      <c r="W18" t="str">
        <f t="shared" si="0"/>
        <v>- 村上     R P - - - D B - A C B C E D B -2 0 270</v>
      </c>
    </row>
    <row r="19" spans="1:23" ht="13.2" hidden="1">
      <c r="A19" s="8" t="s">
        <v>20</v>
      </c>
      <c r="B19" s="4" t="s">
        <v>50</v>
      </c>
      <c r="C19" s="8">
        <v>24</v>
      </c>
      <c r="D19" s="9">
        <v>260</v>
      </c>
      <c r="E19" s="9" t="s">
        <v>30</v>
      </c>
      <c r="F19" s="9" t="s">
        <v>20</v>
      </c>
      <c r="G19" s="9" t="s">
        <v>23</v>
      </c>
      <c r="H19" s="9" t="s">
        <v>23</v>
      </c>
      <c r="I19" s="9" t="s">
        <v>16</v>
      </c>
      <c r="J19" s="9" t="s">
        <v>23</v>
      </c>
      <c r="K19" s="9" t="s">
        <v>23</v>
      </c>
      <c r="L19" s="9" t="s">
        <v>22</v>
      </c>
      <c r="M19" s="9" t="s">
        <v>22</v>
      </c>
      <c r="N19" s="9" t="s">
        <v>22</v>
      </c>
      <c r="O19" s="10" t="s">
        <v>22</v>
      </c>
      <c r="P19" s="9" t="s">
        <v>25</v>
      </c>
      <c r="Q19" s="9" t="s">
        <v>25</v>
      </c>
      <c r="R19" s="9" t="s">
        <v>16</v>
      </c>
      <c r="S19" s="9" t="s">
        <v>25</v>
      </c>
      <c r="T19" s="11" t="s">
        <v>27</v>
      </c>
      <c r="U19" s="11" t="s">
        <v>34</v>
      </c>
      <c r="W19" t="str">
        <f t="shared" si="0"/>
        <v>- 石井     L P - - C - - B B B B D D C D 0 -1 260</v>
      </c>
    </row>
    <row r="20" spans="1:23" ht="15" hidden="1">
      <c r="A20" s="8" t="s">
        <v>17</v>
      </c>
      <c r="B20" s="13" t="s">
        <v>51</v>
      </c>
      <c r="C20" s="8">
        <v>28</v>
      </c>
      <c r="D20" s="9">
        <v>220</v>
      </c>
      <c r="E20" s="9" t="s">
        <v>30</v>
      </c>
      <c r="F20" s="9" t="s">
        <v>17</v>
      </c>
      <c r="G20" s="9" t="s">
        <v>23</v>
      </c>
      <c r="H20" s="9" t="s">
        <v>23</v>
      </c>
      <c r="I20" s="9" t="s">
        <v>23</v>
      </c>
      <c r="J20" s="9" t="s">
        <v>23</v>
      </c>
      <c r="K20" s="9" t="s">
        <v>16</v>
      </c>
      <c r="L20" s="9" t="s">
        <v>22</v>
      </c>
      <c r="M20" s="9" t="s">
        <v>22</v>
      </c>
      <c r="N20" s="9" t="s">
        <v>16</v>
      </c>
      <c r="O20" s="9" t="s">
        <v>22</v>
      </c>
      <c r="P20" s="9" t="s">
        <v>22</v>
      </c>
      <c r="Q20" s="10" t="s">
        <v>24</v>
      </c>
      <c r="R20" s="9" t="s">
        <v>22</v>
      </c>
      <c r="S20" s="9" t="s">
        <v>22</v>
      </c>
      <c r="T20" s="11" t="s">
        <v>27</v>
      </c>
      <c r="U20" s="11" t="s">
        <v>27</v>
      </c>
      <c r="W20" t="str">
        <f t="shared" si="0"/>
        <v>- 斉藤      L S - - - - C B B C B B A B B 0 0 220</v>
      </c>
    </row>
    <row r="21" spans="1:23" ht="15" hidden="1">
      <c r="A21" s="8" t="s">
        <v>32</v>
      </c>
      <c r="B21" s="13" t="s">
        <v>52</v>
      </c>
      <c r="C21" s="8">
        <v>24</v>
      </c>
      <c r="D21" s="9">
        <v>240</v>
      </c>
      <c r="E21" s="9" t="s">
        <v>30</v>
      </c>
      <c r="F21" s="9" t="s">
        <v>17</v>
      </c>
      <c r="G21" s="9" t="s">
        <v>23</v>
      </c>
      <c r="H21" s="9" t="s">
        <v>23</v>
      </c>
      <c r="I21" s="9" t="s">
        <v>23</v>
      </c>
      <c r="J21" s="9" t="s">
        <v>22</v>
      </c>
      <c r="K21" s="9" t="s">
        <v>23</v>
      </c>
      <c r="L21" s="9" t="s">
        <v>25</v>
      </c>
      <c r="M21" s="9" t="s">
        <v>16</v>
      </c>
      <c r="N21" s="10" t="s">
        <v>22</v>
      </c>
      <c r="O21" s="9" t="s">
        <v>16</v>
      </c>
      <c r="P21" s="9" t="s">
        <v>26</v>
      </c>
      <c r="Q21" s="9" t="s">
        <v>26</v>
      </c>
      <c r="R21" s="9" t="s">
        <v>25</v>
      </c>
      <c r="S21" s="9" t="s">
        <v>16</v>
      </c>
      <c r="T21" s="11" t="s">
        <v>31</v>
      </c>
      <c r="U21" s="11" t="s">
        <v>31</v>
      </c>
      <c r="W21" t="str">
        <f t="shared" si="0"/>
        <v>- 遠藤      L S - - - B - D C B C E E D C +1 +1 240</v>
      </c>
    </row>
    <row r="22" spans="1:23" ht="15" hidden="1">
      <c r="A22" s="8" t="s">
        <v>17</v>
      </c>
      <c r="B22" s="13" t="s">
        <v>53</v>
      </c>
      <c r="C22" s="8">
        <v>37</v>
      </c>
      <c r="D22" s="9">
        <v>280</v>
      </c>
      <c r="E22" s="9" t="s">
        <v>37</v>
      </c>
      <c r="F22" s="9" t="s">
        <v>17</v>
      </c>
      <c r="G22" s="9" t="s">
        <v>16</v>
      </c>
      <c r="H22" s="9" t="s">
        <v>23</v>
      </c>
      <c r="I22" s="9" t="s">
        <v>23</v>
      </c>
      <c r="J22" s="9" t="s">
        <v>23</v>
      </c>
      <c r="K22" s="9" t="s">
        <v>23</v>
      </c>
      <c r="L22" s="9" t="s">
        <v>23</v>
      </c>
      <c r="M22" s="9" t="s">
        <v>24</v>
      </c>
      <c r="N22" s="12" t="s">
        <v>25</v>
      </c>
      <c r="O22" s="9" t="s">
        <v>25</v>
      </c>
      <c r="P22" s="9" t="s">
        <v>22</v>
      </c>
      <c r="Q22" s="9" t="s">
        <v>16</v>
      </c>
      <c r="R22" s="9" t="s">
        <v>16</v>
      </c>
      <c r="S22" s="9" t="s">
        <v>24</v>
      </c>
      <c r="T22" s="11" t="s">
        <v>38</v>
      </c>
      <c r="U22" s="11" t="s">
        <v>31</v>
      </c>
      <c r="W22" t="str">
        <f t="shared" si="0"/>
        <v>- 青木      R S C - - - - - A D D B C C A -2 +1 280</v>
      </c>
    </row>
    <row r="23" spans="1:23" ht="13.2" hidden="1">
      <c r="A23" s="8" t="s">
        <v>22</v>
      </c>
      <c r="B23" s="4" t="s">
        <v>54</v>
      </c>
      <c r="C23" s="8">
        <v>29</v>
      </c>
      <c r="D23" s="9">
        <v>260</v>
      </c>
      <c r="E23" s="9" t="s">
        <v>37</v>
      </c>
      <c r="F23" s="9" t="s">
        <v>20</v>
      </c>
      <c r="G23" s="9" t="s">
        <v>23</v>
      </c>
      <c r="H23" s="9" t="s">
        <v>23</v>
      </c>
      <c r="I23" s="9" t="s">
        <v>16</v>
      </c>
      <c r="J23" s="9" t="s">
        <v>23</v>
      </c>
      <c r="K23" s="9" t="s">
        <v>23</v>
      </c>
      <c r="L23" s="9" t="s">
        <v>16</v>
      </c>
      <c r="M23" s="9" t="s">
        <v>16</v>
      </c>
      <c r="N23" s="9" t="s">
        <v>16</v>
      </c>
      <c r="O23" s="9" t="s">
        <v>16</v>
      </c>
      <c r="P23" s="9" t="s">
        <v>22</v>
      </c>
      <c r="Q23" s="9" t="s">
        <v>22</v>
      </c>
      <c r="R23" s="9" t="s">
        <v>22</v>
      </c>
      <c r="S23" s="9" t="s">
        <v>22</v>
      </c>
      <c r="T23" s="11" t="s">
        <v>27</v>
      </c>
      <c r="U23" s="11" t="s">
        <v>34</v>
      </c>
      <c r="W23" t="str">
        <f t="shared" si="0"/>
        <v>- 太田     R P - - C - - C C C C B B B B 0 -1 260</v>
      </c>
    </row>
    <row r="24" spans="1:23" ht="13.2" hidden="1">
      <c r="A24" s="8" t="s">
        <v>28</v>
      </c>
      <c r="B24" s="4" t="s">
        <v>55</v>
      </c>
      <c r="C24" s="8">
        <v>38</v>
      </c>
      <c r="D24" s="9">
        <v>280</v>
      </c>
      <c r="E24" s="9" t="s">
        <v>30</v>
      </c>
      <c r="F24" s="9" t="s">
        <v>17</v>
      </c>
      <c r="G24" s="9" t="s">
        <v>23</v>
      </c>
      <c r="H24" s="9" t="s">
        <v>23</v>
      </c>
      <c r="I24" s="9" t="s">
        <v>16</v>
      </c>
      <c r="J24" s="9" t="s">
        <v>23</v>
      </c>
      <c r="K24" s="9" t="s">
        <v>23</v>
      </c>
      <c r="L24" s="9" t="s">
        <v>23</v>
      </c>
      <c r="M24" s="9" t="s">
        <v>22</v>
      </c>
      <c r="N24" s="9" t="s">
        <v>25</v>
      </c>
      <c r="O24" s="12" t="s">
        <v>25</v>
      </c>
      <c r="P24" s="9" t="s">
        <v>24</v>
      </c>
      <c r="Q24" s="9" t="s">
        <v>16</v>
      </c>
      <c r="R24" s="9" t="s">
        <v>22</v>
      </c>
      <c r="S24" s="12" t="s">
        <v>16</v>
      </c>
      <c r="T24" s="11" t="s">
        <v>27</v>
      </c>
      <c r="U24" s="11" t="s">
        <v>27</v>
      </c>
      <c r="W24" t="str">
        <f t="shared" si="0"/>
        <v>- 松田     L S - - C - - - B D D A C B C 0 0 280</v>
      </c>
    </row>
    <row r="25" spans="1:23" ht="13.2" hidden="1">
      <c r="A25" s="8" t="s">
        <v>32</v>
      </c>
      <c r="B25" s="4" t="s">
        <v>56</v>
      </c>
      <c r="C25" s="8">
        <v>24</v>
      </c>
      <c r="D25" s="9">
        <v>240</v>
      </c>
      <c r="E25" s="9" t="s">
        <v>37</v>
      </c>
      <c r="F25" s="9" t="s">
        <v>20</v>
      </c>
      <c r="G25" s="9" t="s">
        <v>16</v>
      </c>
      <c r="H25" s="9" t="s">
        <v>23</v>
      </c>
      <c r="I25" s="9" t="s">
        <v>23</v>
      </c>
      <c r="J25" s="9" t="s">
        <v>16</v>
      </c>
      <c r="K25" s="9" t="s">
        <v>23</v>
      </c>
      <c r="L25" s="9" t="s">
        <v>23</v>
      </c>
      <c r="M25" s="9" t="s">
        <v>22</v>
      </c>
      <c r="N25" s="9" t="s">
        <v>16</v>
      </c>
      <c r="O25" s="9" t="s">
        <v>22</v>
      </c>
      <c r="P25" s="9" t="s">
        <v>26</v>
      </c>
      <c r="Q25" s="9" t="s">
        <v>16</v>
      </c>
      <c r="R25" s="9" t="s">
        <v>24</v>
      </c>
      <c r="S25" s="9" t="s">
        <v>25</v>
      </c>
      <c r="T25" s="11" t="s">
        <v>27</v>
      </c>
      <c r="U25" s="11" t="s">
        <v>34</v>
      </c>
      <c r="W25" t="str">
        <f t="shared" si="0"/>
        <v>- なかの     R P C - - C - - B C B E C A D 0 -1 240</v>
      </c>
    </row>
    <row r="26" spans="1:23" ht="13.2" hidden="1">
      <c r="A26" s="8" t="s">
        <v>18</v>
      </c>
      <c r="B26" s="4" t="s">
        <v>57</v>
      </c>
      <c r="C26" s="8">
        <v>26</v>
      </c>
      <c r="D26" s="9">
        <v>240</v>
      </c>
      <c r="E26" s="9" t="s">
        <v>37</v>
      </c>
      <c r="F26" s="9" t="s">
        <v>20</v>
      </c>
      <c r="G26" s="10" t="s">
        <v>16</v>
      </c>
      <c r="H26" s="9" t="s">
        <v>23</v>
      </c>
      <c r="I26" s="9" t="s">
        <v>23</v>
      </c>
      <c r="J26" s="9" t="s">
        <v>23</v>
      </c>
      <c r="K26" s="14" t="s">
        <v>22</v>
      </c>
      <c r="L26" s="9" t="s">
        <v>23</v>
      </c>
      <c r="M26" s="9" t="s">
        <v>24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25</v>
      </c>
      <c r="T26" s="11" t="s">
        <v>27</v>
      </c>
      <c r="U26" s="11" t="s">
        <v>31</v>
      </c>
      <c r="W26" t="str">
        <f t="shared" si="0"/>
        <v>- 原田     R P C - - - B - A C C C C C D 0 +1 240</v>
      </c>
    </row>
    <row r="27" spans="1:23" ht="13.2" hidden="1">
      <c r="A27" s="8" t="s">
        <v>22</v>
      </c>
      <c r="B27" s="4" t="s">
        <v>58</v>
      </c>
      <c r="C27" s="8">
        <v>26</v>
      </c>
      <c r="D27" s="9">
        <v>270</v>
      </c>
      <c r="E27" s="9" t="s">
        <v>30</v>
      </c>
      <c r="F27" s="9" t="s">
        <v>20</v>
      </c>
      <c r="G27" s="9" t="s">
        <v>24</v>
      </c>
      <c r="H27" s="9" t="s">
        <v>23</v>
      </c>
      <c r="I27" s="9" t="s">
        <v>23</v>
      </c>
      <c r="J27" s="9" t="s">
        <v>23</v>
      </c>
      <c r="K27" s="9" t="s">
        <v>23</v>
      </c>
      <c r="L27" s="9" t="s">
        <v>22</v>
      </c>
      <c r="M27" s="9" t="s">
        <v>22</v>
      </c>
      <c r="N27" s="9" t="s">
        <v>16</v>
      </c>
      <c r="O27" s="9" t="s">
        <v>16</v>
      </c>
      <c r="P27" s="9" t="s">
        <v>22</v>
      </c>
      <c r="Q27" s="9" t="s">
        <v>25</v>
      </c>
      <c r="R27" s="9" t="s">
        <v>25</v>
      </c>
      <c r="S27" s="9" t="s">
        <v>16</v>
      </c>
      <c r="T27" s="11" t="s">
        <v>27</v>
      </c>
      <c r="U27" s="11" t="s">
        <v>27</v>
      </c>
      <c r="W27" t="str">
        <f t="shared" si="0"/>
        <v>- 小野     L P A - - - - B B C C B D D C 0 0 270</v>
      </c>
    </row>
    <row r="28" spans="1:23" ht="13.2" hidden="1">
      <c r="A28" s="8" t="s">
        <v>32</v>
      </c>
      <c r="B28" s="4" t="s">
        <v>59</v>
      </c>
      <c r="C28" s="8">
        <v>33</v>
      </c>
      <c r="D28" s="9">
        <v>280</v>
      </c>
      <c r="E28" s="9" t="s">
        <v>30</v>
      </c>
      <c r="F28" s="9" t="s">
        <v>17</v>
      </c>
      <c r="G28" s="9" t="s">
        <v>16</v>
      </c>
      <c r="H28" s="9" t="s">
        <v>22</v>
      </c>
      <c r="I28" s="9" t="s">
        <v>23</v>
      </c>
      <c r="J28" s="9" t="s">
        <v>23</v>
      </c>
      <c r="K28" s="9" t="s">
        <v>23</v>
      </c>
      <c r="L28" s="9" t="s">
        <v>23</v>
      </c>
      <c r="M28" s="9" t="s">
        <v>22</v>
      </c>
      <c r="N28" s="9" t="s">
        <v>26</v>
      </c>
      <c r="O28" s="9" t="s">
        <v>16</v>
      </c>
      <c r="P28" s="9" t="s">
        <v>25</v>
      </c>
      <c r="Q28" s="9" t="s">
        <v>25</v>
      </c>
      <c r="R28" s="9" t="s">
        <v>26</v>
      </c>
      <c r="S28" s="9" t="s">
        <v>25</v>
      </c>
      <c r="T28" s="11" t="s">
        <v>27</v>
      </c>
      <c r="U28" s="11" t="s">
        <v>27</v>
      </c>
      <c r="W28" t="str">
        <f t="shared" si="0"/>
        <v>- たむら     L S C B - - - - B E C D D E D 0 0 280</v>
      </c>
    </row>
    <row r="29" spans="1:23" ht="13.2" hidden="1">
      <c r="A29" s="8" t="s">
        <v>24</v>
      </c>
      <c r="B29" s="4" t="s">
        <v>60</v>
      </c>
      <c r="C29" s="8">
        <v>23</v>
      </c>
      <c r="D29" s="9">
        <v>270</v>
      </c>
      <c r="E29" s="9" t="s">
        <v>22</v>
      </c>
      <c r="F29" s="9" t="s">
        <v>20</v>
      </c>
      <c r="G29" s="9" t="s">
        <v>23</v>
      </c>
      <c r="H29" s="9" t="s">
        <v>22</v>
      </c>
      <c r="I29" s="9" t="s">
        <v>23</v>
      </c>
      <c r="J29" s="9" t="s">
        <v>23</v>
      </c>
      <c r="K29" s="9" t="s">
        <v>24</v>
      </c>
      <c r="L29" s="9" t="s">
        <v>23</v>
      </c>
      <c r="M29" s="9" t="s">
        <v>16</v>
      </c>
      <c r="N29" s="9" t="s">
        <v>24</v>
      </c>
      <c r="O29" s="10" t="s">
        <v>22</v>
      </c>
      <c r="P29" s="9" t="s">
        <v>26</v>
      </c>
      <c r="Q29" s="9" t="s">
        <v>25</v>
      </c>
      <c r="R29" s="9" t="s">
        <v>25</v>
      </c>
      <c r="S29" s="9" t="s">
        <v>25</v>
      </c>
      <c r="T29" s="11" t="s">
        <v>34</v>
      </c>
      <c r="U29" s="11" t="s">
        <v>27</v>
      </c>
      <c r="W29" t="str">
        <f t="shared" si="0"/>
        <v>- ハフェルツ     B P - B - - A - C A B E D D D -1 0 270</v>
      </c>
    </row>
    <row r="30" spans="1:23" ht="13.2" hidden="1">
      <c r="A30" s="8" t="s">
        <v>20</v>
      </c>
      <c r="B30" s="4" t="s">
        <v>61</v>
      </c>
      <c r="C30" s="8">
        <v>28</v>
      </c>
      <c r="D30" s="9">
        <v>230</v>
      </c>
      <c r="E30" s="9" t="s">
        <v>37</v>
      </c>
      <c r="F30" s="9" t="s">
        <v>20</v>
      </c>
      <c r="G30" s="9" t="s">
        <v>23</v>
      </c>
      <c r="H30" s="9" t="s">
        <v>23</v>
      </c>
      <c r="I30" s="9" t="s">
        <v>23</v>
      </c>
      <c r="J30" s="9" t="s">
        <v>24</v>
      </c>
      <c r="K30" s="9" t="s">
        <v>23</v>
      </c>
      <c r="L30" s="9" t="s">
        <v>23</v>
      </c>
      <c r="M30" s="9" t="s">
        <v>24</v>
      </c>
      <c r="N30" s="9" t="s">
        <v>25</v>
      </c>
      <c r="O30" s="9" t="s">
        <v>24</v>
      </c>
      <c r="P30" s="9" t="s">
        <v>22</v>
      </c>
      <c r="Q30" s="9" t="s">
        <v>25</v>
      </c>
      <c r="R30" s="9" t="s">
        <v>16</v>
      </c>
      <c r="S30" s="9" t="s">
        <v>22</v>
      </c>
      <c r="T30" s="11" t="s">
        <v>31</v>
      </c>
      <c r="U30" s="11" t="s">
        <v>27</v>
      </c>
      <c r="W30" t="str">
        <f t="shared" si="0"/>
        <v>- 須賀原     R P - - - A - - A D A B D C B +1 0 230</v>
      </c>
    </row>
    <row r="31" spans="1:23" ht="15" hidden="1">
      <c r="A31" s="8" t="s">
        <v>17</v>
      </c>
      <c r="B31" s="13" t="s">
        <v>62</v>
      </c>
      <c r="C31" s="8">
        <v>25</v>
      </c>
      <c r="D31" s="9">
        <v>270</v>
      </c>
      <c r="E31" s="9" t="s">
        <v>37</v>
      </c>
      <c r="F31" s="9" t="s">
        <v>20</v>
      </c>
      <c r="G31" s="9" t="s">
        <v>23</v>
      </c>
      <c r="H31" s="9" t="s">
        <v>23</v>
      </c>
      <c r="I31" s="9" t="s">
        <v>23</v>
      </c>
      <c r="J31" s="9" t="s">
        <v>22</v>
      </c>
      <c r="K31" s="9" t="s">
        <v>23</v>
      </c>
      <c r="L31" s="9" t="s">
        <v>23</v>
      </c>
      <c r="M31" s="9" t="s">
        <v>22</v>
      </c>
      <c r="N31" s="9" t="s">
        <v>22</v>
      </c>
      <c r="O31" s="9" t="s">
        <v>22</v>
      </c>
      <c r="P31" s="9" t="s">
        <v>26</v>
      </c>
      <c r="Q31" s="9" t="s">
        <v>25</v>
      </c>
      <c r="R31" s="9" t="s">
        <v>25</v>
      </c>
      <c r="S31" s="9" t="s">
        <v>25</v>
      </c>
      <c r="T31" s="11" t="s">
        <v>31</v>
      </c>
      <c r="U31" s="11" t="s">
        <v>27</v>
      </c>
      <c r="W31" t="str">
        <f t="shared" si="0"/>
        <v>- 市川      R P - - - B - - B B B E D D D +1 0 270</v>
      </c>
    </row>
    <row r="32" spans="1:23" ht="13.2" hidden="1">
      <c r="A32" s="8" t="s">
        <v>32</v>
      </c>
      <c r="B32" s="4" t="s">
        <v>63</v>
      </c>
      <c r="C32" s="8">
        <v>22</v>
      </c>
      <c r="D32" s="9">
        <v>250</v>
      </c>
      <c r="E32" s="9" t="s">
        <v>30</v>
      </c>
      <c r="F32" s="9" t="s">
        <v>17</v>
      </c>
      <c r="G32" s="9" t="s">
        <v>23</v>
      </c>
      <c r="H32" s="9" t="s">
        <v>23</v>
      </c>
      <c r="I32" s="9" t="s">
        <v>25</v>
      </c>
      <c r="J32" s="9" t="s">
        <v>23</v>
      </c>
      <c r="K32" s="9" t="s">
        <v>23</v>
      </c>
      <c r="L32" s="9" t="s">
        <v>16</v>
      </c>
      <c r="M32" s="9" t="s">
        <v>16</v>
      </c>
      <c r="N32" s="9" t="s">
        <v>16</v>
      </c>
      <c r="O32" s="9" t="s">
        <v>16</v>
      </c>
      <c r="P32" s="9" t="s">
        <v>26</v>
      </c>
      <c r="Q32" s="9" t="s">
        <v>16</v>
      </c>
      <c r="R32" s="9" t="s">
        <v>26</v>
      </c>
      <c r="S32" s="9" t="s">
        <v>16</v>
      </c>
      <c r="T32" s="11" t="s">
        <v>34</v>
      </c>
      <c r="U32" s="11" t="s">
        <v>27</v>
      </c>
      <c r="W32" t="str">
        <f t="shared" si="0"/>
        <v>- 小松     L S - - D - - C C C C E C E C -1 0 250</v>
      </c>
    </row>
    <row r="33" spans="1:23" ht="13.2" hidden="1">
      <c r="A33" s="8" t="s">
        <v>24</v>
      </c>
      <c r="B33" s="4" t="s">
        <v>64</v>
      </c>
      <c r="C33" s="8">
        <v>38</v>
      </c>
      <c r="D33" s="9">
        <v>210</v>
      </c>
      <c r="E33" s="9" t="s">
        <v>37</v>
      </c>
      <c r="F33" s="9" t="s">
        <v>20</v>
      </c>
      <c r="G33" s="9" t="s">
        <v>16</v>
      </c>
      <c r="H33" s="9" t="s">
        <v>23</v>
      </c>
      <c r="I33" s="9" t="s">
        <v>23</v>
      </c>
      <c r="J33" s="9" t="s">
        <v>23</v>
      </c>
      <c r="K33" s="9" t="s">
        <v>23</v>
      </c>
      <c r="L33" s="9" t="s">
        <v>16</v>
      </c>
      <c r="M33" s="9" t="s">
        <v>22</v>
      </c>
      <c r="N33" s="12" t="s">
        <v>16</v>
      </c>
      <c r="O33" s="9" t="s">
        <v>22</v>
      </c>
      <c r="P33" s="9" t="s">
        <v>24</v>
      </c>
      <c r="Q33" s="12" t="s">
        <v>25</v>
      </c>
      <c r="R33" s="9" t="s">
        <v>26</v>
      </c>
      <c r="S33" s="9" t="s">
        <v>22</v>
      </c>
      <c r="T33" s="11" t="s">
        <v>31</v>
      </c>
      <c r="U33" s="11" t="s">
        <v>31</v>
      </c>
      <c r="W33" t="str">
        <f t="shared" si="0"/>
        <v>- トロサール     R P C - - - - C B C B A D E B +1 +1 210</v>
      </c>
    </row>
    <row r="34" spans="1:23" ht="13.2" hidden="1">
      <c r="A34" s="8" t="s">
        <v>32</v>
      </c>
      <c r="B34" s="4" t="s">
        <v>65</v>
      </c>
      <c r="C34" s="8">
        <v>38</v>
      </c>
      <c r="D34" s="9">
        <v>220</v>
      </c>
      <c r="E34" s="9" t="s">
        <v>37</v>
      </c>
      <c r="F34" s="9" t="s">
        <v>17</v>
      </c>
      <c r="G34" s="9" t="s">
        <v>23</v>
      </c>
      <c r="H34" s="9" t="s">
        <v>22</v>
      </c>
      <c r="I34" s="9" t="s">
        <v>23</v>
      </c>
      <c r="J34" s="9" t="s">
        <v>22</v>
      </c>
      <c r="K34" s="9" t="s">
        <v>23</v>
      </c>
      <c r="L34" s="9" t="s">
        <v>23</v>
      </c>
      <c r="M34" s="9" t="s">
        <v>24</v>
      </c>
      <c r="N34" s="9" t="s">
        <v>25</v>
      </c>
      <c r="O34" s="12" t="s">
        <v>26</v>
      </c>
      <c r="P34" s="9" t="s">
        <v>16</v>
      </c>
      <c r="Q34" s="12" t="s">
        <v>25</v>
      </c>
      <c r="R34" s="9" t="s">
        <v>26</v>
      </c>
      <c r="S34" s="9" t="s">
        <v>25</v>
      </c>
      <c r="T34" s="11" t="s">
        <v>27</v>
      </c>
      <c r="U34" s="11" t="s">
        <v>34</v>
      </c>
      <c r="W34" t="str">
        <f t="shared" si="0"/>
        <v>- 小山龍     R S - B - B - - A D E C D E D 0 -1 220</v>
      </c>
    </row>
    <row r="35" spans="1:23" ht="15" hidden="1">
      <c r="A35" s="8" t="s">
        <v>17</v>
      </c>
      <c r="B35" s="13" t="s">
        <v>66</v>
      </c>
      <c r="C35" s="8">
        <v>28</v>
      </c>
      <c r="D35" s="9">
        <v>210</v>
      </c>
      <c r="E35" s="9" t="s">
        <v>30</v>
      </c>
      <c r="F35" s="9" t="s">
        <v>17</v>
      </c>
      <c r="G35" s="9" t="s">
        <v>23</v>
      </c>
      <c r="H35" s="9" t="s">
        <v>16</v>
      </c>
      <c r="I35" s="9" t="s">
        <v>23</v>
      </c>
      <c r="J35" s="9" t="s">
        <v>23</v>
      </c>
      <c r="K35" s="9" t="s">
        <v>23</v>
      </c>
      <c r="L35" s="9" t="s">
        <v>23</v>
      </c>
      <c r="M35" s="9" t="s">
        <v>22</v>
      </c>
      <c r="N35" s="9" t="s">
        <v>22</v>
      </c>
      <c r="O35" s="9" t="s">
        <v>22</v>
      </c>
      <c r="P35" s="9" t="s">
        <v>26</v>
      </c>
      <c r="Q35" s="9" t="s">
        <v>24</v>
      </c>
      <c r="R35" s="9" t="s">
        <v>22</v>
      </c>
      <c r="S35" s="10" t="s">
        <v>22</v>
      </c>
      <c r="T35" s="11" t="s">
        <v>27</v>
      </c>
      <c r="U35" s="11" t="s">
        <v>31</v>
      </c>
      <c r="W35" t="str">
        <f t="shared" si="0"/>
        <v>- 高野      L S - C - - - - B B B E A B B 0 +1 210</v>
      </c>
    </row>
    <row r="36" spans="1:23" ht="13.2" hidden="1">
      <c r="A36" s="8" t="s">
        <v>22</v>
      </c>
      <c r="B36" s="4" t="s">
        <v>67</v>
      </c>
      <c r="C36" s="8">
        <v>31</v>
      </c>
      <c r="D36" s="9">
        <v>270</v>
      </c>
      <c r="E36" s="9" t="s">
        <v>37</v>
      </c>
      <c r="F36" s="9" t="s">
        <v>20</v>
      </c>
      <c r="G36" s="9" t="s">
        <v>23</v>
      </c>
      <c r="H36" s="9" t="s">
        <v>23</v>
      </c>
      <c r="I36" s="9" t="s">
        <v>16</v>
      </c>
      <c r="J36" s="9" t="s">
        <v>16</v>
      </c>
      <c r="K36" s="9" t="s">
        <v>16</v>
      </c>
      <c r="L36" s="9" t="s">
        <v>23</v>
      </c>
      <c r="M36" s="9" t="s">
        <v>24</v>
      </c>
      <c r="N36" s="9" t="s">
        <v>22</v>
      </c>
      <c r="O36" s="9" t="s">
        <v>24</v>
      </c>
      <c r="P36" s="9" t="s">
        <v>22</v>
      </c>
      <c r="Q36" s="9" t="s">
        <v>22</v>
      </c>
      <c r="R36" s="9" t="s">
        <v>25</v>
      </c>
      <c r="S36" s="9" t="s">
        <v>16</v>
      </c>
      <c r="T36" s="11" t="s">
        <v>31</v>
      </c>
      <c r="U36" s="11" t="s">
        <v>31</v>
      </c>
      <c r="W36" t="str">
        <f t="shared" si="0"/>
        <v>- 西川     R P - - C C C - A B A B B D C +1 +1 270</v>
      </c>
    </row>
    <row r="37" spans="1:23" ht="13.2" hidden="1">
      <c r="A37" s="8" t="s">
        <v>32</v>
      </c>
      <c r="B37" s="4" t="s">
        <v>68</v>
      </c>
      <c r="C37" s="8">
        <v>37</v>
      </c>
      <c r="D37" s="9">
        <v>290</v>
      </c>
      <c r="E37" s="9" t="s">
        <v>37</v>
      </c>
      <c r="F37" s="9" t="s">
        <v>20</v>
      </c>
      <c r="G37" s="9" t="s">
        <v>25</v>
      </c>
      <c r="H37" s="9" t="s">
        <v>23</v>
      </c>
      <c r="I37" s="9" t="s">
        <v>23</v>
      </c>
      <c r="J37" s="9" t="s">
        <v>23</v>
      </c>
      <c r="K37" s="9" t="s">
        <v>16</v>
      </c>
      <c r="L37" s="9" t="s">
        <v>23</v>
      </c>
      <c r="M37" s="9" t="s">
        <v>22</v>
      </c>
      <c r="N37" s="9" t="s">
        <v>22</v>
      </c>
      <c r="O37" s="9" t="s">
        <v>16</v>
      </c>
      <c r="P37" s="9" t="s">
        <v>16</v>
      </c>
      <c r="Q37" s="12" t="s">
        <v>25</v>
      </c>
      <c r="R37" s="9" t="s">
        <v>26</v>
      </c>
      <c r="S37" s="9" t="s">
        <v>25</v>
      </c>
      <c r="T37" s="11" t="s">
        <v>27</v>
      </c>
      <c r="U37" s="11" t="s">
        <v>31</v>
      </c>
      <c r="W37" t="str">
        <f t="shared" si="0"/>
        <v>- きたむら     R P D - - - C - B B C C D E D 0 +1 290</v>
      </c>
    </row>
    <row r="38" spans="1:23" ht="25.2" hidden="1">
      <c r="A38" s="8" t="s">
        <v>69</v>
      </c>
      <c r="B38" s="4" t="s">
        <v>70</v>
      </c>
      <c r="C38" s="8">
        <v>31</v>
      </c>
      <c r="D38" s="9">
        <v>230</v>
      </c>
      <c r="E38" s="9" t="s">
        <v>37</v>
      </c>
      <c r="F38" s="9" t="s">
        <v>17</v>
      </c>
      <c r="G38" s="9" t="s">
        <v>23</v>
      </c>
      <c r="H38" s="9" t="s">
        <v>23</v>
      </c>
      <c r="I38" s="9" t="s">
        <v>24</v>
      </c>
      <c r="J38" s="9" t="s">
        <v>23</v>
      </c>
      <c r="K38" s="9" t="s">
        <v>23</v>
      </c>
      <c r="L38" s="9" t="s">
        <v>23</v>
      </c>
      <c r="M38" s="9" t="s">
        <v>22</v>
      </c>
      <c r="N38" s="9" t="s">
        <v>16</v>
      </c>
      <c r="O38" s="9" t="s">
        <v>22</v>
      </c>
      <c r="P38" s="9" t="s">
        <v>16</v>
      </c>
      <c r="Q38" s="9" t="s">
        <v>16</v>
      </c>
      <c r="R38" s="9" t="s">
        <v>22</v>
      </c>
      <c r="S38" s="9" t="s">
        <v>22</v>
      </c>
      <c r="T38" s="11" t="s">
        <v>31</v>
      </c>
      <c r="U38" s="11" t="s">
        <v>27</v>
      </c>
      <c r="W38" t="str">
        <f t="shared" si="0"/>
        <v>- フリティゲルン     R S - - A - - - B C B C C B B +1 0 230</v>
      </c>
    </row>
    <row r="39" spans="1:23" ht="15" hidden="1">
      <c r="A39" s="8" t="s">
        <v>17</v>
      </c>
      <c r="B39" s="13" t="s">
        <v>71</v>
      </c>
      <c r="C39" s="8">
        <v>33</v>
      </c>
      <c r="D39" s="9">
        <v>280</v>
      </c>
      <c r="E39" s="9" t="s">
        <v>30</v>
      </c>
      <c r="F39" s="9" t="s">
        <v>17</v>
      </c>
      <c r="G39" s="9" t="s">
        <v>23</v>
      </c>
      <c r="H39" s="9" t="s">
        <v>23</v>
      </c>
      <c r="I39" s="9" t="s">
        <v>23</v>
      </c>
      <c r="J39" s="9" t="s">
        <v>23</v>
      </c>
      <c r="K39" s="9" t="s">
        <v>23</v>
      </c>
      <c r="L39" s="9" t="s">
        <v>22</v>
      </c>
      <c r="M39" s="9" t="s">
        <v>24</v>
      </c>
      <c r="N39" s="9" t="s">
        <v>25</v>
      </c>
      <c r="O39" s="9" t="s">
        <v>16</v>
      </c>
      <c r="P39" s="9" t="s">
        <v>16</v>
      </c>
      <c r="Q39" s="9" t="s">
        <v>16</v>
      </c>
      <c r="R39" s="9" t="s">
        <v>22</v>
      </c>
      <c r="S39" s="9" t="s">
        <v>25</v>
      </c>
      <c r="T39" s="11" t="s">
        <v>38</v>
      </c>
      <c r="U39" s="11" t="s">
        <v>27</v>
      </c>
      <c r="W39" t="str">
        <f t="shared" si="0"/>
        <v>- 川口      L S - - - - - B A D C C C B D -2 0 280</v>
      </c>
    </row>
    <row r="40" spans="1:23" ht="13.2" hidden="1">
      <c r="A40" s="8" t="s">
        <v>18</v>
      </c>
      <c r="B40" s="4" t="s">
        <v>72</v>
      </c>
      <c r="C40" s="8">
        <v>21</v>
      </c>
      <c r="D40" s="9">
        <v>260</v>
      </c>
      <c r="E40" s="9" t="s">
        <v>37</v>
      </c>
      <c r="F40" s="9" t="s">
        <v>20</v>
      </c>
      <c r="G40" s="9" t="s">
        <v>16</v>
      </c>
      <c r="H40" s="9" t="s">
        <v>23</v>
      </c>
      <c r="I40" s="9" t="s">
        <v>22</v>
      </c>
      <c r="J40" s="9" t="s">
        <v>23</v>
      </c>
      <c r="K40" s="9" t="s">
        <v>23</v>
      </c>
      <c r="L40" s="9" t="s">
        <v>23</v>
      </c>
      <c r="M40" s="9" t="s">
        <v>16</v>
      </c>
      <c r="N40" s="9" t="s">
        <v>25</v>
      </c>
      <c r="O40" s="9" t="s">
        <v>22</v>
      </c>
      <c r="P40" s="9" t="s">
        <v>26</v>
      </c>
      <c r="Q40" s="9" t="s">
        <v>25</v>
      </c>
      <c r="R40" s="9" t="s">
        <v>25</v>
      </c>
      <c r="S40" s="9" t="s">
        <v>25</v>
      </c>
      <c r="T40" s="11" t="s">
        <v>31</v>
      </c>
      <c r="U40" s="11" t="s">
        <v>31</v>
      </c>
      <c r="W40" t="str">
        <f t="shared" si="0"/>
        <v>- 河崎     R P C - B - - - C D B E D D D +1 +1 260</v>
      </c>
    </row>
    <row r="41" spans="1:23" ht="13.2" hidden="1">
      <c r="A41" s="8" t="s">
        <v>32</v>
      </c>
      <c r="B41" s="4" t="s">
        <v>73</v>
      </c>
      <c r="C41" s="8">
        <v>27</v>
      </c>
      <c r="D41" s="9">
        <v>220</v>
      </c>
      <c r="E41" s="9" t="s">
        <v>37</v>
      </c>
      <c r="F41" s="9" t="s">
        <v>20</v>
      </c>
      <c r="G41" s="9" t="s">
        <v>16</v>
      </c>
      <c r="H41" s="9" t="s">
        <v>22</v>
      </c>
      <c r="I41" s="9" t="s">
        <v>23</v>
      </c>
      <c r="J41" s="9" t="s">
        <v>23</v>
      </c>
      <c r="K41" s="9" t="s">
        <v>23</v>
      </c>
      <c r="L41" s="9" t="s">
        <v>23</v>
      </c>
      <c r="M41" s="9" t="s">
        <v>25</v>
      </c>
      <c r="N41" s="9" t="s">
        <v>22</v>
      </c>
      <c r="O41" s="9" t="s">
        <v>16</v>
      </c>
      <c r="P41" s="9" t="s">
        <v>16</v>
      </c>
      <c r="Q41" s="9" t="s">
        <v>16</v>
      </c>
      <c r="R41" s="9" t="s">
        <v>25</v>
      </c>
      <c r="S41" s="9" t="s">
        <v>25</v>
      </c>
      <c r="T41" s="11" t="s">
        <v>27</v>
      </c>
      <c r="U41" s="11" t="s">
        <v>31</v>
      </c>
      <c r="W41" t="str">
        <f t="shared" si="0"/>
        <v>- 好川     R P C B - - - - D B C C C D D 0 +1 220</v>
      </c>
    </row>
    <row r="42" spans="1:23" ht="13.2" hidden="1">
      <c r="A42" s="8" t="s">
        <v>20</v>
      </c>
      <c r="B42" s="4" t="s">
        <v>74</v>
      </c>
      <c r="C42" s="8">
        <v>29</v>
      </c>
      <c r="D42" s="9">
        <v>200</v>
      </c>
      <c r="E42" s="9" t="s">
        <v>30</v>
      </c>
      <c r="F42" s="9" t="s">
        <v>20</v>
      </c>
      <c r="G42" s="9" t="s">
        <v>23</v>
      </c>
      <c r="H42" s="9" t="s">
        <v>23</v>
      </c>
      <c r="I42" s="9" t="s">
        <v>25</v>
      </c>
      <c r="J42" s="9" t="s">
        <v>23</v>
      </c>
      <c r="K42" s="9" t="s">
        <v>23</v>
      </c>
      <c r="L42" s="9" t="s">
        <v>22</v>
      </c>
      <c r="M42" s="9" t="s">
        <v>22</v>
      </c>
      <c r="N42" s="9" t="s">
        <v>24</v>
      </c>
      <c r="O42" s="9" t="s">
        <v>24</v>
      </c>
      <c r="P42" s="15" t="s">
        <v>24</v>
      </c>
      <c r="Q42" s="10" t="s">
        <v>16</v>
      </c>
      <c r="R42" s="9" t="s">
        <v>22</v>
      </c>
      <c r="S42" s="9" t="s">
        <v>22</v>
      </c>
      <c r="T42" s="11" t="s">
        <v>34</v>
      </c>
      <c r="U42" s="11" t="s">
        <v>31</v>
      </c>
      <c r="W42" t="str">
        <f t="shared" si="0"/>
        <v>- 澤田     L P - - D - - B B A A A C B B -1 +1 200</v>
      </c>
    </row>
    <row r="43" spans="1:23" ht="13.2" hidden="1">
      <c r="A43" s="8" t="s">
        <v>20</v>
      </c>
      <c r="B43" s="4" t="s">
        <v>75</v>
      </c>
      <c r="C43" s="8">
        <v>21</v>
      </c>
      <c r="D43" s="9">
        <v>260</v>
      </c>
      <c r="E43" s="9" t="s">
        <v>37</v>
      </c>
      <c r="F43" s="9" t="s">
        <v>17</v>
      </c>
      <c r="G43" s="9" t="s">
        <v>16</v>
      </c>
      <c r="H43" s="9" t="s">
        <v>23</v>
      </c>
      <c r="I43" s="9" t="s">
        <v>23</v>
      </c>
      <c r="J43" s="9" t="s">
        <v>23</v>
      </c>
      <c r="K43" s="9" t="s">
        <v>23</v>
      </c>
      <c r="L43" s="9" t="s">
        <v>16</v>
      </c>
      <c r="M43" s="9" t="s">
        <v>24</v>
      </c>
      <c r="N43" s="9" t="s">
        <v>17</v>
      </c>
      <c r="O43" s="9" t="s">
        <v>22</v>
      </c>
      <c r="P43" s="9" t="s">
        <v>16</v>
      </c>
      <c r="Q43" s="9" t="s">
        <v>25</v>
      </c>
      <c r="R43" s="9" t="s">
        <v>16</v>
      </c>
      <c r="S43" s="9" t="s">
        <v>25</v>
      </c>
      <c r="T43" s="11" t="s">
        <v>27</v>
      </c>
      <c r="U43" s="11" t="s">
        <v>27</v>
      </c>
      <c r="W43" t="str">
        <f t="shared" si="0"/>
        <v>- 関     R S C - - - - C A S B C D C D 0 0 260</v>
      </c>
    </row>
    <row r="44" spans="1:23" ht="13.2" hidden="1">
      <c r="A44" s="8" t="s">
        <v>76</v>
      </c>
      <c r="B44" s="4" t="s">
        <v>77</v>
      </c>
      <c r="C44" s="8">
        <v>24</v>
      </c>
      <c r="D44" s="9">
        <v>250</v>
      </c>
      <c r="E44" s="9" t="s">
        <v>30</v>
      </c>
      <c r="F44" s="9" t="s">
        <v>17</v>
      </c>
      <c r="G44" s="9" t="s">
        <v>23</v>
      </c>
      <c r="H44" s="9" t="s">
        <v>25</v>
      </c>
      <c r="I44" s="9" t="s">
        <v>23</v>
      </c>
      <c r="J44" s="9" t="s">
        <v>23</v>
      </c>
      <c r="K44" s="9" t="s">
        <v>23</v>
      </c>
      <c r="L44" s="9" t="s">
        <v>23</v>
      </c>
      <c r="M44" s="9" t="s">
        <v>22</v>
      </c>
      <c r="N44" s="10" t="s">
        <v>22</v>
      </c>
      <c r="O44" s="9" t="s">
        <v>16</v>
      </c>
      <c r="P44" s="9" t="s">
        <v>26</v>
      </c>
      <c r="Q44" s="9" t="s">
        <v>16</v>
      </c>
      <c r="R44" s="9" t="s">
        <v>25</v>
      </c>
      <c r="S44" s="9" t="s">
        <v>16</v>
      </c>
      <c r="T44" s="11" t="s">
        <v>27</v>
      </c>
      <c r="U44" s="11" t="s">
        <v>34</v>
      </c>
      <c r="W44" t="str">
        <f t="shared" si="0"/>
        <v>- ソト     L S - D - - - - B B C E C D C 0 -1 250</v>
      </c>
    </row>
    <row r="45" spans="1:23" ht="13.2" hidden="1">
      <c r="A45" s="8" t="s">
        <v>28</v>
      </c>
      <c r="B45" s="4" t="s">
        <v>78</v>
      </c>
      <c r="C45" s="8">
        <v>38</v>
      </c>
      <c r="D45" s="9">
        <v>240</v>
      </c>
      <c r="E45" s="9" t="s">
        <v>22</v>
      </c>
      <c r="F45" s="9" t="s">
        <v>17</v>
      </c>
      <c r="G45" s="9" t="s">
        <v>23</v>
      </c>
      <c r="H45" s="9" t="s">
        <v>23</v>
      </c>
      <c r="I45" s="9" t="s">
        <v>22</v>
      </c>
      <c r="J45" s="9" t="s">
        <v>23</v>
      </c>
      <c r="K45" s="9" t="s">
        <v>23</v>
      </c>
      <c r="L45" s="9" t="s">
        <v>23</v>
      </c>
      <c r="M45" s="9" t="s">
        <v>16</v>
      </c>
      <c r="N45" s="9" t="s">
        <v>22</v>
      </c>
      <c r="O45" s="9" t="s">
        <v>16</v>
      </c>
      <c r="P45" s="9" t="s">
        <v>16</v>
      </c>
      <c r="Q45" s="9" t="s">
        <v>16</v>
      </c>
      <c r="R45" s="12" t="s">
        <v>26</v>
      </c>
      <c r="S45" s="9" t="s">
        <v>22</v>
      </c>
      <c r="T45" s="11" t="s">
        <v>34</v>
      </c>
      <c r="U45" s="11" t="s">
        <v>31</v>
      </c>
      <c r="W45" t="str">
        <f t="shared" si="0"/>
        <v>- 渡部     B S - - B - - - C B C C C E B -1 +1 240</v>
      </c>
    </row>
    <row r="46" spans="1:23" ht="13.2" hidden="1">
      <c r="A46" s="8" t="s">
        <v>24</v>
      </c>
      <c r="B46" s="4" t="s">
        <v>79</v>
      </c>
      <c r="C46" s="8">
        <v>29</v>
      </c>
      <c r="D46" s="9">
        <v>270</v>
      </c>
      <c r="E46" s="9" t="s">
        <v>37</v>
      </c>
      <c r="F46" s="9" t="s">
        <v>17</v>
      </c>
      <c r="G46" s="9" t="s">
        <v>23</v>
      </c>
      <c r="H46" s="9" t="s">
        <v>23</v>
      </c>
      <c r="I46" s="9" t="s">
        <v>23</v>
      </c>
      <c r="J46" s="9" t="s">
        <v>23</v>
      </c>
      <c r="K46" s="9" t="s">
        <v>22</v>
      </c>
      <c r="L46" s="9" t="s">
        <v>23</v>
      </c>
      <c r="M46" s="9" t="s">
        <v>16</v>
      </c>
      <c r="N46" s="9" t="s">
        <v>22</v>
      </c>
      <c r="O46" s="9" t="s">
        <v>24</v>
      </c>
      <c r="P46" s="9" t="s">
        <v>16</v>
      </c>
      <c r="Q46" s="9" t="s">
        <v>22</v>
      </c>
      <c r="R46" s="9" t="s">
        <v>16</v>
      </c>
      <c r="S46" s="14" t="s">
        <v>22</v>
      </c>
      <c r="T46" s="11" t="s">
        <v>27</v>
      </c>
      <c r="U46" s="11" t="s">
        <v>34</v>
      </c>
      <c r="W46" t="str">
        <f t="shared" si="0"/>
        <v>- ライス     R S - - - - B - C B A C B C B 0 -1 270</v>
      </c>
    </row>
    <row r="47" spans="1:23" ht="13.2" hidden="1">
      <c r="A47" s="8" t="s">
        <v>18</v>
      </c>
      <c r="B47" s="4" t="s">
        <v>80</v>
      </c>
      <c r="C47" s="8">
        <v>38</v>
      </c>
      <c r="D47" s="9">
        <v>260</v>
      </c>
      <c r="E47" s="9" t="s">
        <v>30</v>
      </c>
      <c r="F47" s="9" t="s">
        <v>20</v>
      </c>
      <c r="G47" s="9" t="s">
        <v>23</v>
      </c>
      <c r="H47" s="9" t="s">
        <v>23</v>
      </c>
      <c r="I47" s="9" t="s">
        <v>25</v>
      </c>
      <c r="J47" s="9" t="s">
        <v>23</v>
      </c>
      <c r="K47" s="9" t="s">
        <v>23</v>
      </c>
      <c r="L47" s="9" t="s">
        <v>16</v>
      </c>
      <c r="M47" s="12" t="s">
        <v>16</v>
      </c>
      <c r="N47" s="9" t="s">
        <v>16</v>
      </c>
      <c r="O47" s="12" t="s">
        <v>25</v>
      </c>
      <c r="P47" s="9" t="s">
        <v>26</v>
      </c>
      <c r="Q47" s="9" t="s">
        <v>26</v>
      </c>
      <c r="R47" s="9" t="s">
        <v>16</v>
      </c>
      <c r="S47" s="9" t="s">
        <v>16</v>
      </c>
      <c r="T47" s="11" t="s">
        <v>27</v>
      </c>
      <c r="U47" s="11" t="s">
        <v>31</v>
      </c>
      <c r="W47" t="str">
        <f t="shared" si="0"/>
        <v>- 中西     L P - - D - - C C C D E E C C 0 +1 260</v>
      </c>
    </row>
    <row r="48" spans="1:23" ht="13.2" hidden="1">
      <c r="A48" s="8" t="s">
        <v>18</v>
      </c>
      <c r="B48" s="4" t="s">
        <v>81</v>
      </c>
      <c r="C48" s="8">
        <v>31</v>
      </c>
      <c r="D48" s="9">
        <v>260</v>
      </c>
      <c r="E48" s="9" t="s">
        <v>37</v>
      </c>
      <c r="F48" s="9" t="s">
        <v>17</v>
      </c>
      <c r="G48" s="9" t="s">
        <v>22</v>
      </c>
      <c r="H48" s="9" t="s">
        <v>23</v>
      </c>
      <c r="I48" s="9" t="s">
        <v>23</v>
      </c>
      <c r="J48" s="9" t="s">
        <v>23</v>
      </c>
      <c r="K48" s="9" t="s">
        <v>23</v>
      </c>
      <c r="L48" s="9" t="s">
        <v>23</v>
      </c>
      <c r="M48" s="9" t="s">
        <v>16</v>
      </c>
      <c r="N48" s="10" t="s">
        <v>22</v>
      </c>
      <c r="O48" s="9" t="s">
        <v>17</v>
      </c>
      <c r="P48" s="9" t="s">
        <v>24</v>
      </c>
      <c r="Q48" s="9" t="s">
        <v>16</v>
      </c>
      <c r="R48" s="9" t="s">
        <v>16</v>
      </c>
      <c r="S48" s="9" t="s">
        <v>22</v>
      </c>
      <c r="T48" s="11" t="s">
        <v>27</v>
      </c>
      <c r="U48" s="11" t="s">
        <v>34</v>
      </c>
      <c r="W48" t="str">
        <f t="shared" si="0"/>
        <v>- ジョージマ     R S B - - - - - C B S A C C B 0 -1 260</v>
      </c>
    </row>
    <row r="49" spans="1:23" ht="13.2">
      <c r="A49" s="8" t="s">
        <v>39</v>
      </c>
      <c r="B49" s="4" t="s">
        <v>82</v>
      </c>
      <c r="C49" s="8">
        <v>32</v>
      </c>
      <c r="D49" s="9">
        <v>250</v>
      </c>
      <c r="E49" s="9" t="s">
        <v>37</v>
      </c>
      <c r="F49" s="9" t="s">
        <v>20</v>
      </c>
      <c r="G49" s="9" t="s">
        <v>25</v>
      </c>
      <c r="H49" s="9" t="s">
        <v>23</v>
      </c>
      <c r="I49" s="9" t="s">
        <v>23</v>
      </c>
      <c r="J49" s="9" t="s">
        <v>16</v>
      </c>
      <c r="K49" s="9" t="s">
        <v>23</v>
      </c>
      <c r="L49" s="9" t="s">
        <v>16</v>
      </c>
      <c r="M49" s="9" t="s">
        <v>16</v>
      </c>
      <c r="N49" s="9" t="s">
        <v>22</v>
      </c>
      <c r="O49" s="9" t="s">
        <v>25</v>
      </c>
      <c r="P49" s="9" t="s">
        <v>16</v>
      </c>
      <c r="Q49" s="9" t="s">
        <v>16</v>
      </c>
      <c r="R49" s="9" t="s">
        <v>16</v>
      </c>
      <c r="S49" s="9" t="s">
        <v>22</v>
      </c>
      <c r="T49" s="11" t="s">
        <v>27</v>
      </c>
      <c r="U49" s="11" t="s">
        <v>31</v>
      </c>
      <c r="W49" t="str">
        <f t="shared" si="0"/>
        <v>- 樋口     R P D - - C - C C B D C C C B 0 +1 250</v>
      </c>
    </row>
    <row r="50" spans="1:23" ht="13.2" hidden="1">
      <c r="A50" s="8" t="s">
        <v>18</v>
      </c>
      <c r="B50" s="4" t="s">
        <v>83</v>
      </c>
      <c r="C50" s="8">
        <v>34</v>
      </c>
      <c r="D50" s="9">
        <v>260</v>
      </c>
      <c r="E50" s="9" t="s">
        <v>37</v>
      </c>
      <c r="F50" s="9" t="s">
        <v>17</v>
      </c>
      <c r="G50" s="9" t="s">
        <v>22</v>
      </c>
      <c r="H50" s="9" t="s">
        <v>23</v>
      </c>
      <c r="I50" s="9" t="s">
        <v>23</v>
      </c>
      <c r="J50" s="9" t="s">
        <v>23</v>
      </c>
      <c r="K50" s="9" t="s">
        <v>23</v>
      </c>
      <c r="L50" s="9" t="s">
        <v>16</v>
      </c>
      <c r="M50" s="9" t="s">
        <v>16</v>
      </c>
      <c r="N50" s="9" t="s">
        <v>22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11" t="s">
        <v>27</v>
      </c>
      <c r="U50" s="11" t="s">
        <v>27</v>
      </c>
      <c r="W50" t="str">
        <f t="shared" si="0"/>
        <v>- 福島     R S B - - - - C C B C C C C C 0 0 260</v>
      </c>
    </row>
    <row r="51" spans="1:23" ht="13.2" hidden="1">
      <c r="A51" s="8" t="s">
        <v>24</v>
      </c>
      <c r="B51" s="4" t="s">
        <v>84</v>
      </c>
      <c r="C51" s="8">
        <v>33</v>
      </c>
      <c r="D51" s="9">
        <v>290</v>
      </c>
      <c r="E51" s="9" t="s">
        <v>30</v>
      </c>
      <c r="F51" s="9" t="s">
        <v>17</v>
      </c>
      <c r="G51" s="9" t="s">
        <v>23</v>
      </c>
      <c r="H51" s="9" t="s">
        <v>23</v>
      </c>
      <c r="I51" s="9" t="s">
        <v>25</v>
      </c>
      <c r="J51" s="9" t="s">
        <v>23</v>
      </c>
      <c r="K51" s="9" t="s">
        <v>23</v>
      </c>
      <c r="L51" s="9" t="s">
        <v>22</v>
      </c>
      <c r="M51" s="9" t="s">
        <v>24</v>
      </c>
      <c r="N51" s="9" t="s">
        <v>25</v>
      </c>
      <c r="O51" s="9" t="s">
        <v>16</v>
      </c>
      <c r="P51" s="9" t="s">
        <v>16</v>
      </c>
      <c r="Q51" s="9" t="s">
        <v>25</v>
      </c>
      <c r="R51" s="9" t="s">
        <v>22</v>
      </c>
      <c r="S51" s="12" t="s">
        <v>16</v>
      </c>
      <c r="T51" s="11" t="s">
        <v>27</v>
      </c>
      <c r="U51" s="11" t="s">
        <v>34</v>
      </c>
      <c r="W51" t="str">
        <f t="shared" si="0"/>
        <v>- スミスロウ     L S - - D - - B A D C C D B C 0 -1 290</v>
      </c>
    </row>
    <row r="52" spans="1:23" ht="13.2" hidden="1">
      <c r="A52" s="8" t="s">
        <v>32</v>
      </c>
      <c r="B52" s="4" t="s">
        <v>85</v>
      </c>
      <c r="C52" s="8">
        <v>29</v>
      </c>
      <c r="D52" s="9">
        <v>210</v>
      </c>
      <c r="E52" s="9" t="s">
        <v>37</v>
      </c>
      <c r="F52" s="9" t="s">
        <v>17</v>
      </c>
      <c r="G52" s="9" t="s">
        <v>23</v>
      </c>
      <c r="H52" s="9" t="s">
        <v>23</v>
      </c>
      <c r="I52" s="9" t="s">
        <v>23</v>
      </c>
      <c r="J52" s="9" t="s">
        <v>25</v>
      </c>
      <c r="K52" s="9" t="s">
        <v>22</v>
      </c>
      <c r="L52" s="9" t="s">
        <v>23</v>
      </c>
      <c r="M52" s="9" t="s">
        <v>22</v>
      </c>
      <c r="N52" s="9" t="s">
        <v>22</v>
      </c>
      <c r="O52" s="9" t="s">
        <v>16</v>
      </c>
      <c r="P52" s="9" t="s">
        <v>16</v>
      </c>
      <c r="Q52" s="9" t="s">
        <v>26</v>
      </c>
      <c r="R52" s="9" t="s">
        <v>16</v>
      </c>
      <c r="S52" s="9" t="s">
        <v>25</v>
      </c>
      <c r="T52" s="11" t="s">
        <v>27</v>
      </c>
      <c r="U52" s="11" t="s">
        <v>27</v>
      </c>
      <c r="W52" t="str">
        <f t="shared" si="0"/>
        <v>- ながい     R S - - - D B - B B C C E C D 0 0 210</v>
      </c>
    </row>
    <row r="53" spans="1:23" ht="13.2" hidden="1">
      <c r="A53" s="8" t="s">
        <v>18</v>
      </c>
      <c r="B53" s="4" t="s">
        <v>86</v>
      </c>
      <c r="C53" s="8">
        <v>31</v>
      </c>
      <c r="D53" s="9">
        <v>250</v>
      </c>
      <c r="E53" s="9" t="s">
        <v>22</v>
      </c>
      <c r="F53" s="9" t="s">
        <v>20</v>
      </c>
      <c r="G53" s="9" t="s">
        <v>23</v>
      </c>
      <c r="H53" s="9" t="s">
        <v>23</v>
      </c>
      <c r="I53" s="9" t="s">
        <v>22</v>
      </c>
      <c r="J53" s="9" t="s">
        <v>23</v>
      </c>
      <c r="K53" s="9" t="s">
        <v>25</v>
      </c>
      <c r="L53" s="9" t="s">
        <v>23</v>
      </c>
      <c r="M53" s="9" t="s">
        <v>22</v>
      </c>
      <c r="N53" s="9" t="s">
        <v>16</v>
      </c>
      <c r="O53" s="9" t="s">
        <v>16</v>
      </c>
      <c r="P53" s="9" t="s">
        <v>25</v>
      </c>
      <c r="Q53" s="9" t="s">
        <v>16</v>
      </c>
      <c r="R53" s="10" t="s">
        <v>22</v>
      </c>
      <c r="S53" s="9" t="s">
        <v>22</v>
      </c>
      <c r="T53" s="11" t="s">
        <v>38</v>
      </c>
      <c r="U53" s="11" t="s">
        <v>31</v>
      </c>
      <c r="W53" t="str">
        <f t="shared" si="0"/>
        <v>- 松岡     B P - - B - D - B C C D C B B -2 +1 250</v>
      </c>
    </row>
    <row r="54" spans="1:23" ht="13.2" hidden="1">
      <c r="A54" s="8" t="s">
        <v>22</v>
      </c>
      <c r="B54" s="4" t="s">
        <v>87</v>
      </c>
      <c r="C54" s="8">
        <v>39</v>
      </c>
      <c r="D54" s="9">
        <v>280</v>
      </c>
      <c r="E54" s="9" t="s">
        <v>30</v>
      </c>
      <c r="F54" s="9" t="s">
        <v>17</v>
      </c>
      <c r="G54" s="9" t="s">
        <v>23</v>
      </c>
      <c r="H54" s="9" t="s">
        <v>23</v>
      </c>
      <c r="I54" s="9" t="s">
        <v>24</v>
      </c>
      <c r="J54" s="9" t="s">
        <v>23</v>
      </c>
      <c r="K54" s="9" t="s">
        <v>23</v>
      </c>
      <c r="L54" s="9" t="s">
        <v>23</v>
      </c>
      <c r="M54" s="9" t="s">
        <v>25</v>
      </c>
      <c r="N54" s="9" t="s">
        <v>22</v>
      </c>
      <c r="O54" s="9" t="s">
        <v>16</v>
      </c>
      <c r="P54" s="9" t="s">
        <v>22</v>
      </c>
      <c r="Q54" s="9" t="s">
        <v>16</v>
      </c>
      <c r="R54" s="12" t="s">
        <v>25</v>
      </c>
      <c r="S54" s="12" t="s">
        <v>24</v>
      </c>
      <c r="T54" s="11" t="s">
        <v>38</v>
      </c>
      <c r="U54" s="11" t="s">
        <v>34</v>
      </c>
      <c r="W54" t="str">
        <f t="shared" si="0"/>
        <v>- 土屋     L S - - A - - - D B C B C D A -2 -1 280</v>
      </c>
    </row>
    <row r="55" spans="1:23" ht="13.2" hidden="1">
      <c r="A55" s="8" t="s">
        <v>22</v>
      </c>
      <c r="B55" s="4" t="s">
        <v>88</v>
      </c>
      <c r="C55" s="8">
        <v>34</v>
      </c>
      <c r="D55" s="9">
        <v>270</v>
      </c>
      <c r="E55" s="9" t="s">
        <v>37</v>
      </c>
      <c r="F55" s="9" t="s">
        <v>20</v>
      </c>
      <c r="G55" s="9" t="s">
        <v>23</v>
      </c>
      <c r="H55" s="9" t="s">
        <v>23</v>
      </c>
      <c r="I55" s="9" t="s">
        <v>23</v>
      </c>
      <c r="J55" s="9" t="s">
        <v>23</v>
      </c>
      <c r="K55" s="9" t="s">
        <v>23</v>
      </c>
      <c r="L55" s="9" t="s">
        <v>16</v>
      </c>
      <c r="M55" s="9" t="s">
        <v>16</v>
      </c>
      <c r="N55" s="9" t="s">
        <v>16</v>
      </c>
      <c r="O55" s="9" t="s">
        <v>16</v>
      </c>
      <c r="P55" s="9" t="s">
        <v>22</v>
      </c>
      <c r="Q55" s="12" t="s">
        <v>16</v>
      </c>
      <c r="R55" s="9" t="s">
        <v>22</v>
      </c>
      <c r="S55" s="9" t="s">
        <v>17</v>
      </c>
      <c r="T55" s="11" t="s">
        <v>34</v>
      </c>
      <c r="U55" s="11" t="s">
        <v>31</v>
      </c>
      <c r="W55" t="str">
        <f t="shared" si="0"/>
        <v>- 矢野     R P - - - - - C C C C B C B S -1 +1 270</v>
      </c>
    </row>
    <row r="56" spans="1:23" ht="13.2" hidden="1">
      <c r="A56" s="8" t="s">
        <v>32</v>
      </c>
      <c r="B56" s="4" t="s">
        <v>89</v>
      </c>
      <c r="C56" s="8">
        <v>23</v>
      </c>
      <c r="D56" s="9">
        <v>230</v>
      </c>
      <c r="E56" s="9" t="s">
        <v>37</v>
      </c>
      <c r="F56" s="9" t="s">
        <v>17</v>
      </c>
      <c r="G56" s="9" t="s">
        <v>23</v>
      </c>
      <c r="H56" s="9" t="s">
        <v>23</v>
      </c>
      <c r="I56" s="9" t="s">
        <v>25</v>
      </c>
      <c r="J56" s="9" t="s">
        <v>23</v>
      </c>
      <c r="K56" s="9" t="s">
        <v>23</v>
      </c>
      <c r="L56" s="9" t="s">
        <v>16</v>
      </c>
      <c r="M56" s="9" t="s">
        <v>16</v>
      </c>
      <c r="N56" s="9" t="s">
        <v>16</v>
      </c>
      <c r="O56" s="9" t="s">
        <v>16</v>
      </c>
      <c r="P56" s="9" t="s">
        <v>26</v>
      </c>
      <c r="Q56" s="9" t="s">
        <v>25</v>
      </c>
      <c r="R56" s="9" t="s">
        <v>16</v>
      </c>
      <c r="S56" s="9" t="s">
        <v>25</v>
      </c>
      <c r="T56" s="11" t="s">
        <v>27</v>
      </c>
      <c r="U56" s="11" t="s">
        <v>27</v>
      </c>
      <c r="W56" t="str">
        <f t="shared" si="0"/>
        <v>- 廣瀬     R S - - D - - C C C C E D C D 0 0 230</v>
      </c>
    </row>
    <row r="57" spans="1:23" ht="13.2" hidden="1">
      <c r="A57" s="8" t="s">
        <v>18</v>
      </c>
      <c r="B57" s="4" t="s">
        <v>90</v>
      </c>
      <c r="C57" s="8">
        <v>28</v>
      </c>
      <c r="D57" s="9">
        <v>280</v>
      </c>
      <c r="E57" s="9" t="s">
        <v>30</v>
      </c>
      <c r="F57" s="9" t="s">
        <v>17</v>
      </c>
      <c r="G57" s="9" t="s">
        <v>23</v>
      </c>
      <c r="H57" s="9" t="s">
        <v>23</v>
      </c>
      <c r="I57" s="9" t="s">
        <v>23</v>
      </c>
      <c r="J57" s="9" t="s">
        <v>22</v>
      </c>
      <c r="K57" s="9" t="s">
        <v>23</v>
      </c>
      <c r="L57" s="9" t="s">
        <v>16</v>
      </c>
      <c r="M57" s="9" t="s">
        <v>16</v>
      </c>
      <c r="N57" s="9" t="s">
        <v>22</v>
      </c>
      <c r="O57" s="9" t="s">
        <v>22</v>
      </c>
      <c r="P57" s="9" t="s">
        <v>22</v>
      </c>
      <c r="Q57" s="9" t="s">
        <v>22</v>
      </c>
      <c r="R57" s="9" t="s">
        <v>25</v>
      </c>
      <c r="S57" s="9" t="s">
        <v>22</v>
      </c>
      <c r="T57" s="11" t="s">
        <v>31</v>
      </c>
      <c r="U57" s="11" t="s">
        <v>31</v>
      </c>
      <c r="W57" t="str">
        <f t="shared" si="0"/>
        <v>- ショータ     L S - - - B - C C B B B B D B +1 +1 280</v>
      </c>
    </row>
    <row r="58" spans="1:23" ht="13.2" hidden="1">
      <c r="A58" s="8" t="s">
        <v>32</v>
      </c>
      <c r="B58" s="4" t="s">
        <v>91</v>
      </c>
      <c r="C58" s="8">
        <v>28</v>
      </c>
      <c r="D58" s="9">
        <v>260</v>
      </c>
      <c r="E58" s="9" t="s">
        <v>30</v>
      </c>
      <c r="F58" s="9" t="s">
        <v>17</v>
      </c>
      <c r="G58" s="9" t="s">
        <v>16</v>
      </c>
      <c r="H58" s="9" t="s">
        <v>23</v>
      </c>
      <c r="I58" s="9" t="s">
        <v>26</v>
      </c>
      <c r="J58" s="9" t="s">
        <v>23</v>
      </c>
      <c r="K58" s="9" t="s">
        <v>22</v>
      </c>
      <c r="L58" s="9" t="s">
        <v>23</v>
      </c>
      <c r="M58" s="9" t="s">
        <v>22</v>
      </c>
      <c r="N58" s="9" t="s">
        <v>22</v>
      </c>
      <c r="O58" s="9" t="s">
        <v>16</v>
      </c>
      <c r="P58" s="9" t="s">
        <v>16</v>
      </c>
      <c r="Q58" s="9" t="s">
        <v>25</v>
      </c>
      <c r="R58" s="9" t="s">
        <v>22</v>
      </c>
      <c r="S58" s="9" t="s">
        <v>26</v>
      </c>
      <c r="T58" s="11" t="s">
        <v>27</v>
      </c>
      <c r="U58" s="11" t="s">
        <v>27</v>
      </c>
      <c r="W58" t="str">
        <f t="shared" si="0"/>
        <v>- いしはら     L S C - E - B - B B C C D B E 0 0 260</v>
      </c>
    </row>
    <row r="59" spans="1:23" ht="13.2" hidden="1">
      <c r="A59" s="8" t="s">
        <v>18</v>
      </c>
      <c r="B59" s="4" t="s">
        <v>92</v>
      </c>
      <c r="C59" s="8">
        <v>28</v>
      </c>
      <c r="D59" s="9">
        <v>210</v>
      </c>
      <c r="E59" s="9" t="s">
        <v>30</v>
      </c>
      <c r="F59" s="9" t="s">
        <v>20</v>
      </c>
      <c r="G59" s="9" t="s">
        <v>23</v>
      </c>
      <c r="H59" s="9" t="s">
        <v>23</v>
      </c>
      <c r="I59" s="9" t="s">
        <v>22</v>
      </c>
      <c r="J59" s="9" t="s">
        <v>23</v>
      </c>
      <c r="K59" s="9" t="s">
        <v>23</v>
      </c>
      <c r="L59" s="9" t="s">
        <v>23</v>
      </c>
      <c r="M59" s="10" t="s">
        <v>22</v>
      </c>
      <c r="N59" s="9" t="s">
        <v>16</v>
      </c>
      <c r="O59" s="9" t="s">
        <v>25</v>
      </c>
      <c r="P59" s="9" t="s">
        <v>24</v>
      </c>
      <c r="Q59" s="9" t="s">
        <v>24</v>
      </c>
      <c r="R59" s="9" t="s">
        <v>22</v>
      </c>
      <c r="S59" s="9" t="s">
        <v>22</v>
      </c>
      <c r="T59" s="11" t="s">
        <v>27</v>
      </c>
      <c r="U59" s="11" t="s">
        <v>31</v>
      </c>
      <c r="W59" t="str">
        <f t="shared" si="0"/>
        <v>- 大道     L P - - B - - - B C D A A B B 0 +1 210</v>
      </c>
    </row>
    <row r="60" spans="1:23" ht="13.2" hidden="1">
      <c r="A60" s="8" t="s">
        <v>22</v>
      </c>
      <c r="B60" s="4" t="s">
        <v>93</v>
      </c>
      <c r="C60" s="8">
        <v>24</v>
      </c>
      <c r="D60" s="9">
        <v>260</v>
      </c>
      <c r="E60" s="9" t="s">
        <v>37</v>
      </c>
      <c r="F60" s="9" t="s">
        <v>17</v>
      </c>
      <c r="G60" s="9" t="s">
        <v>23</v>
      </c>
      <c r="H60" s="9" t="s">
        <v>23</v>
      </c>
      <c r="I60" s="9" t="s">
        <v>23</v>
      </c>
      <c r="J60" s="9" t="s">
        <v>16</v>
      </c>
      <c r="K60" s="9" t="s">
        <v>16</v>
      </c>
      <c r="L60" s="9" t="s">
        <v>23</v>
      </c>
      <c r="M60" s="9" t="s">
        <v>22</v>
      </c>
      <c r="N60" s="9" t="s">
        <v>25</v>
      </c>
      <c r="O60" s="9" t="s">
        <v>16</v>
      </c>
      <c r="P60" s="9" t="s">
        <v>26</v>
      </c>
      <c r="Q60" s="10" t="s">
        <v>25</v>
      </c>
      <c r="R60" s="9" t="s">
        <v>22</v>
      </c>
      <c r="S60" s="9" t="s">
        <v>25</v>
      </c>
      <c r="T60" s="11" t="s">
        <v>27</v>
      </c>
      <c r="U60" s="11" t="s">
        <v>27</v>
      </c>
      <c r="W60" t="str">
        <f t="shared" si="0"/>
        <v>- 馬場     R S - - - C C - B D C E D B D 0 0 260</v>
      </c>
    </row>
    <row r="61" spans="1:23" ht="13.2" hidden="1">
      <c r="A61" s="8" t="s">
        <v>32</v>
      </c>
      <c r="B61" s="4" t="s">
        <v>94</v>
      </c>
      <c r="C61" s="8">
        <v>39</v>
      </c>
      <c r="D61" s="9">
        <v>240</v>
      </c>
      <c r="E61" s="9" t="s">
        <v>30</v>
      </c>
      <c r="F61" s="9" t="s">
        <v>20</v>
      </c>
      <c r="G61" s="9" t="s">
        <v>23</v>
      </c>
      <c r="H61" s="9" t="s">
        <v>23</v>
      </c>
      <c r="I61" s="9" t="s">
        <v>23</v>
      </c>
      <c r="J61" s="9" t="s">
        <v>25</v>
      </c>
      <c r="K61" s="9" t="s">
        <v>23</v>
      </c>
      <c r="L61" s="9" t="s">
        <v>16</v>
      </c>
      <c r="M61" s="9" t="s">
        <v>16</v>
      </c>
      <c r="N61" s="9" t="s">
        <v>16</v>
      </c>
      <c r="O61" s="12" t="s">
        <v>25</v>
      </c>
      <c r="P61" s="9" t="s">
        <v>25</v>
      </c>
      <c r="Q61" s="9" t="s">
        <v>16</v>
      </c>
      <c r="R61" s="12" t="s">
        <v>25</v>
      </c>
      <c r="S61" s="9" t="s">
        <v>26</v>
      </c>
      <c r="T61" s="11" t="s">
        <v>34</v>
      </c>
      <c r="U61" s="11" t="s">
        <v>34</v>
      </c>
      <c r="W61" t="str">
        <f t="shared" si="0"/>
        <v>- 中山     L P - - - D - C C C D D C D E -1 -1 240</v>
      </c>
    </row>
    <row r="62" spans="1:23" ht="13.2" hidden="1">
      <c r="A62" s="8" t="s">
        <v>32</v>
      </c>
      <c r="B62" s="4" t="s">
        <v>95</v>
      </c>
      <c r="C62" s="8">
        <v>24</v>
      </c>
      <c r="D62" s="9">
        <v>220</v>
      </c>
      <c r="E62" s="9" t="s">
        <v>30</v>
      </c>
      <c r="F62" s="9" t="s">
        <v>20</v>
      </c>
      <c r="G62" s="9" t="s">
        <v>16</v>
      </c>
      <c r="H62" s="9" t="s">
        <v>23</v>
      </c>
      <c r="I62" s="9" t="s">
        <v>25</v>
      </c>
      <c r="J62" s="9" t="s">
        <v>23</v>
      </c>
      <c r="K62" s="9" t="s">
        <v>23</v>
      </c>
      <c r="L62" s="9" t="s">
        <v>23</v>
      </c>
      <c r="M62" s="9" t="s">
        <v>22</v>
      </c>
      <c r="N62" s="9" t="s">
        <v>16</v>
      </c>
      <c r="O62" s="9" t="s">
        <v>16</v>
      </c>
      <c r="P62" s="9" t="s">
        <v>26</v>
      </c>
      <c r="Q62" s="10" t="s">
        <v>25</v>
      </c>
      <c r="R62" s="9" t="s">
        <v>25</v>
      </c>
      <c r="S62" s="9" t="s">
        <v>16</v>
      </c>
      <c r="T62" s="11" t="s">
        <v>27</v>
      </c>
      <c r="U62" s="11" t="s">
        <v>31</v>
      </c>
      <c r="W62" t="str">
        <f t="shared" si="0"/>
        <v>- 森田     L P C - D - - - B C C E D D C 0 +1 220</v>
      </c>
    </row>
    <row r="63" spans="1:23" ht="13.2" hidden="1">
      <c r="A63" s="8" t="s">
        <v>24</v>
      </c>
      <c r="B63" s="4" t="s">
        <v>96</v>
      </c>
      <c r="C63" s="8">
        <v>35</v>
      </c>
      <c r="D63" s="9">
        <v>290</v>
      </c>
      <c r="E63" s="9" t="s">
        <v>30</v>
      </c>
      <c r="F63" s="9" t="s">
        <v>17</v>
      </c>
      <c r="G63" s="9" t="s">
        <v>23</v>
      </c>
      <c r="H63" s="9" t="s">
        <v>23</v>
      </c>
      <c r="I63" s="9" t="s">
        <v>23</v>
      </c>
      <c r="J63" s="9" t="s">
        <v>22</v>
      </c>
      <c r="K63" s="9" t="s">
        <v>23</v>
      </c>
      <c r="L63" s="9" t="s">
        <v>23</v>
      </c>
      <c r="M63" s="9" t="s">
        <v>24</v>
      </c>
      <c r="N63" s="9" t="s">
        <v>22</v>
      </c>
      <c r="O63" s="9" t="s">
        <v>22</v>
      </c>
      <c r="P63" s="9" t="s">
        <v>24</v>
      </c>
      <c r="Q63" s="9" t="s">
        <v>16</v>
      </c>
      <c r="R63" s="9" t="s">
        <v>16</v>
      </c>
      <c r="S63" s="12" t="s">
        <v>16</v>
      </c>
      <c r="T63" s="11" t="s">
        <v>38</v>
      </c>
      <c r="U63" s="11" t="s">
        <v>27</v>
      </c>
      <c r="W63" t="str">
        <f t="shared" si="0"/>
        <v>- ペルシー     L S - - - B - - A B B A C C C -2 0 290</v>
      </c>
    </row>
    <row r="64" spans="1:23" ht="13.2" hidden="1">
      <c r="A64" s="8" t="s">
        <v>18</v>
      </c>
      <c r="B64" s="4" t="s">
        <v>97</v>
      </c>
      <c r="C64" s="8">
        <v>36</v>
      </c>
      <c r="D64" s="9">
        <v>260</v>
      </c>
      <c r="E64" s="9" t="s">
        <v>37</v>
      </c>
      <c r="F64" s="9" t="s">
        <v>17</v>
      </c>
      <c r="G64" s="9" t="s">
        <v>25</v>
      </c>
      <c r="H64" s="9" t="s">
        <v>22</v>
      </c>
      <c r="I64" s="9" t="s">
        <v>23</v>
      </c>
      <c r="J64" s="9" t="s">
        <v>23</v>
      </c>
      <c r="K64" s="9" t="s">
        <v>23</v>
      </c>
      <c r="L64" s="9" t="s">
        <v>26</v>
      </c>
      <c r="M64" s="9" t="s">
        <v>24</v>
      </c>
      <c r="N64" s="9" t="s">
        <v>22</v>
      </c>
      <c r="O64" s="9" t="s">
        <v>22</v>
      </c>
      <c r="P64" s="9" t="s">
        <v>25</v>
      </c>
      <c r="Q64" s="12" t="s">
        <v>25</v>
      </c>
      <c r="R64" s="9" t="s">
        <v>16</v>
      </c>
      <c r="S64" s="9" t="s">
        <v>16</v>
      </c>
      <c r="T64" s="11" t="s">
        <v>27</v>
      </c>
      <c r="U64" s="11" t="s">
        <v>34</v>
      </c>
      <c r="W64" t="str">
        <f t="shared" si="0"/>
        <v>- 宮本     R S D B - - - E A B B D D C C 0 -1 260</v>
      </c>
    </row>
    <row r="65" spans="1:23" ht="13.2" hidden="1">
      <c r="A65" s="8" t="s">
        <v>18</v>
      </c>
      <c r="B65" s="4" t="s">
        <v>98</v>
      </c>
      <c r="C65" s="8">
        <v>33</v>
      </c>
      <c r="D65" s="9">
        <v>230</v>
      </c>
      <c r="E65" s="9" t="s">
        <v>37</v>
      </c>
      <c r="F65" s="9" t="s">
        <v>20</v>
      </c>
      <c r="G65" s="9" t="s">
        <v>23</v>
      </c>
      <c r="H65" s="9" t="s">
        <v>23</v>
      </c>
      <c r="I65" s="9" t="s">
        <v>23</v>
      </c>
      <c r="J65" s="9" t="s">
        <v>16</v>
      </c>
      <c r="K65" s="9" t="s">
        <v>23</v>
      </c>
      <c r="L65" s="9" t="s">
        <v>23</v>
      </c>
      <c r="M65" s="9" t="s">
        <v>22</v>
      </c>
      <c r="N65" s="9" t="s">
        <v>24</v>
      </c>
      <c r="O65" s="9" t="s">
        <v>25</v>
      </c>
      <c r="P65" s="9" t="s">
        <v>22</v>
      </c>
      <c r="Q65" s="9" t="s">
        <v>16</v>
      </c>
      <c r="R65" s="12" t="s">
        <v>26</v>
      </c>
      <c r="S65" s="9" t="s">
        <v>16</v>
      </c>
      <c r="T65" s="11" t="s">
        <v>31</v>
      </c>
      <c r="U65" s="11" t="s">
        <v>27</v>
      </c>
      <c r="W65" t="str">
        <f t="shared" si="0"/>
        <v>- 内田     R P - - - C - - B A D B C E C +1 0 230</v>
      </c>
    </row>
    <row r="66" spans="1:23" ht="13.2" hidden="1">
      <c r="A66" s="8" t="s">
        <v>24</v>
      </c>
      <c r="B66" s="4" t="s">
        <v>99</v>
      </c>
      <c r="C66" s="8">
        <v>22</v>
      </c>
      <c r="D66" s="9">
        <v>280</v>
      </c>
      <c r="E66" s="9" t="s">
        <v>30</v>
      </c>
      <c r="F66" s="9" t="s">
        <v>17</v>
      </c>
      <c r="G66" s="9" t="s">
        <v>22</v>
      </c>
      <c r="H66" s="9" t="s">
        <v>23</v>
      </c>
      <c r="I66" s="9" t="s">
        <v>23</v>
      </c>
      <c r="J66" s="9" t="s">
        <v>23</v>
      </c>
      <c r="K66" s="9" t="s">
        <v>16</v>
      </c>
      <c r="L66" s="9" t="s">
        <v>23</v>
      </c>
      <c r="M66" s="10" t="s">
        <v>22</v>
      </c>
      <c r="N66" s="9" t="s">
        <v>16</v>
      </c>
      <c r="O66" s="9" t="s">
        <v>22</v>
      </c>
      <c r="P66" s="9" t="s">
        <v>25</v>
      </c>
      <c r="Q66" s="9" t="s">
        <v>25</v>
      </c>
      <c r="R66" s="9" t="s">
        <v>22</v>
      </c>
      <c r="S66" s="9" t="s">
        <v>22</v>
      </c>
      <c r="T66" s="11" t="s">
        <v>27</v>
      </c>
      <c r="U66" s="11" t="s">
        <v>31</v>
      </c>
      <c r="W66" t="str">
        <f t="shared" si="0"/>
        <v>- カソルラ     L S B - - - C - B C B D D B B 0 +1 280</v>
      </c>
    </row>
    <row r="67" spans="1:23" ht="13.2" hidden="1">
      <c r="A67" s="8" t="s">
        <v>32</v>
      </c>
      <c r="B67" s="4" t="s">
        <v>100</v>
      </c>
      <c r="C67" s="8">
        <v>39</v>
      </c>
      <c r="D67" s="9">
        <v>230</v>
      </c>
      <c r="E67" s="9" t="s">
        <v>37</v>
      </c>
      <c r="F67" s="9" t="s">
        <v>17</v>
      </c>
      <c r="G67" s="9" t="s">
        <v>22</v>
      </c>
      <c r="H67" s="9" t="s">
        <v>23</v>
      </c>
      <c r="I67" s="9" t="s">
        <v>16</v>
      </c>
      <c r="J67" s="9" t="s">
        <v>23</v>
      </c>
      <c r="K67" s="9" t="s">
        <v>23</v>
      </c>
      <c r="L67" s="9" t="s">
        <v>23</v>
      </c>
      <c r="M67" s="9" t="s">
        <v>22</v>
      </c>
      <c r="N67" s="12" t="s">
        <v>25</v>
      </c>
      <c r="O67" s="12" t="s">
        <v>26</v>
      </c>
      <c r="P67" s="9" t="s">
        <v>25</v>
      </c>
      <c r="Q67" s="9" t="s">
        <v>16</v>
      </c>
      <c r="R67" s="9" t="s">
        <v>25</v>
      </c>
      <c r="S67" s="9" t="s">
        <v>26</v>
      </c>
      <c r="T67" s="11" t="s">
        <v>27</v>
      </c>
      <c r="U67" s="11" t="s">
        <v>27</v>
      </c>
      <c r="W67" t="str">
        <f t="shared" si="0"/>
        <v>- 大野     R S B - C - - - B D E D C D E 0 0 230</v>
      </c>
    </row>
    <row r="68" spans="1:23" ht="13.2" hidden="1">
      <c r="A68" s="8" t="s">
        <v>32</v>
      </c>
      <c r="B68" s="4" t="s">
        <v>101</v>
      </c>
      <c r="C68" s="8">
        <v>27</v>
      </c>
      <c r="D68" s="9">
        <v>240</v>
      </c>
      <c r="E68" s="9" t="s">
        <v>37</v>
      </c>
      <c r="F68" s="9" t="s">
        <v>17</v>
      </c>
      <c r="G68" s="9" t="s">
        <v>23</v>
      </c>
      <c r="H68" s="9" t="s">
        <v>23</v>
      </c>
      <c r="I68" s="10" t="s">
        <v>22</v>
      </c>
      <c r="J68" s="9" t="s">
        <v>23</v>
      </c>
      <c r="K68" s="9" t="s">
        <v>23</v>
      </c>
      <c r="L68" s="9" t="s">
        <v>23</v>
      </c>
      <c r="M68" s="9" t="s">
        <v>22</v>
      </c>
      <c r="N68" s="9" t="s">
        <v>25</v>
      </c>
      <c r="O68" s="9" t="s">
        <v>16</v>
      </c>
      <c r="P68" s="9" t="s">
        <v>26</v>
      </c>
      <c r="Q68" s="9" t="s">
        <v>25</v>
      </c>
      <c r="R68" s="9" t="s">
        <v>25</v>
      </c>
      <c r="S68" s="9" t="s">
        <v>25</v>
      </c>
      <c r="T68" s="11" t="s">
        <v>27</v>
      </c>
      <c r="U68" s="11" t="s">
        <v>31</v>
      </c>
      <c r="W68" t="str">
        <f t="shared" ref="W68:W131" si="1">"- "&amp;B68&amp;"     "&amp;E68&amp;" "&amp;F68&amp;" "&amp;G68&amp;" "&amp;H68&amp;" "&amp;I68&amp;" "&amp;J68&amp;" "&amp;K68&amp;" "&amp;L68&amp;" "&amp;M68&amp;" "&amp;N68&amp;" "&amp;O68&amp;" "&amp;P68&amp;" "&amp;Q68&amp;" "&amp;R68&amp;" "&amp;S68&amp;" "&amp;T68&amp;" "&amp;U68&amp;" "&amp;D68</f>
        <v>- いまい     R S - - B - - - B D C E D D D 0 +1 240</v>
      </c>
    </row>
    <row r="69" spans="1:23" ht="13.2" hidden="1">
      <c r="A69" s="8" t="s">
        <v>28</v>
      </c>
      <c r="B69" s="4" t="s">
        <v>102</v>
      </c>
      <c r="C69" s="8">
        <v>22</v>
      </c>
      <c r="D69" s="9">
        <v>200</v>
      </c>
      <c r="E69" s="9" t="s">
        <v>30</v>
      </c>
      <c r="F69" s="9" t="s">
        <v>17</v>
      </c>
      <c r="G69" s="9" t="s">
        <v>22</v>
      </c>
      <c r="H69" s="9" t="s">
        <v>23</v>
      </c>
      <c r="I69" s="9" t="s">
        <v>23</v>
      </c>
      <c r="J69" s="9" t="s">
        <v>22</v>
      </c>
      <c r="K69" s="9" t="s">
        <v>23</v>
      </c>
      <c r="L69" s="9" t="s">
        <v>23</v>
      </c>
      <c r="M69" s="9" t="s">
        <v>16</v>
      </c>
      <c r="N69" s="9" t="s">
        <v>16</v>
      </c>
      <c r="O69" s="9" t="s">
        <v>16</v>
      </c>
      <c r="P69" s="9" t="s">
        <v>16</v>
      </c>
      <c r="Q69" s="9" t="s">
        <v>16</v>
      </c>
      <c r="R69" s="9" t="s">
        <v>22</v>
      </c>
      <c r="S69" s="14" t="s">
        <v>22</v>
      </c>
      <c r="T69" s="11" t="s">
        <v>27</v>
      </c>
      <c r="U69" s="11" t="s">
        <v>27</v>
      </c>
      <c r="W69" t="str">
        <f t="shared" si="1"/>
        <v>- 高田     L S B - - B - - C C C C C B B 0 0 200</v>
      </c>
    </row>
    <row r="70" spans="1:23" ht="15" hidden="1">
      <c r="A70" s="8" t="s">
        <v>17</v>
      </c>
      <c r="B70" s="13" t="s">
        <v>103</v>
      </c>
      <c r="C70" s="8">
        <v>21</v>
      </c>
      <c r="D70" s="9">
        <v>240</v>
      </c>
      <c r="E70" s="9" t="s">
        <v>30</v>
      </c>
      <c r="F70" s="9" t="s">
        <v>20</v>
      </c>
      <c r="G70" s="9" t="s">
        <v>23</v>
      </c>
      <c r="H70" s="9" t="s">
        <v>23</v>
      </c>
      <c r="I70" s="9" t="s">
        <v>23</v>
      </c>
      <c r="J70" s="9" t="s">
        <v>23</v>
      </c>
      <c r="K70" s="9" t="s">
        <v>24</v>
      </c>
      <c r="L70" s="9" t="s">
        <v>25</v>
      </c>
      <c r="M70" s="9" t="s">
        <v>16</v>
      </c>
      <c r="N70" s="9" t="s">
        <v>16</v>
      </c>
      <c r="O70" s="14" t="s">
        <v>24</v>
      </c>
      <c r="P70" s="9" t="s">
        <v>26</v>
      </c>
      <c r="Q70" s="9" t="s">
        <v>22</v>
      </c>
      <c r="R70" s="9" t="s">
        <v>25</v>
      </c>
      <c r="S70" s="9" t="s">
        <v>25</v>
      </c>
      <c r="T70" s="11" t="s">
        <v>27</v>
      </c>
      <c r="U70" s="11" t="s">
        <v>31</v>
      </c>
      <c r="W70" t="str">
        <f t="shared" si="1"/>
        <v>- 杉山      L P - - - - A D C C A E B D D 0 +1 240</v>
      </c>
    </row>
    <row r="71" spans="1:23" ht="15" hidden="1">
      <c r="A71" s="8" t="s">
        <v>17</v>
      </c>
      <c r="B71" s="13" t="s">
        <v>104</v>
      </c>
      <c r="C71" s="8">
        <v>35</v>
      </c>
      <c r="D71" s="9">
        <v>280</v>
      </c>
      <c r="E71" s="9" t="s">
        <v>30</v>
      </c>
      <c r="F71" s="9" t="s">
        <v>17</v>
      </c>
      <c r="G71" s="9" t="s">
        <v>23</v>
      </c>
      <c r="H71" s="9" t="s">
        <v>23</v>
      </c>
      <c r="I71" s="9" t="s">
        <v>23</v>
      </c>
      <c r="J71" s="9" t="s">
        <v>22</v>
      </c>
      <c r="K71" s="9" t="s">
        <v>25</v>
      </c>
      <c r="L71" s="9" t="s">
        <v>23</v>
      </c>
      <c r="M71" s="9" t="s">
        <v>24</v>
      </c>
      <c r="N71" s="9" t="s">
        <v>22</v>
      </c>
      <c r="O71" s="9" t="s">
        <v>22</v>
      </c>
      <c r="P71" s="9" t="s">
        <v>22</v>
      </c>
      <c r="Q71" s="9" t="s">
        <v>22</v>
      </c>
      <c r="R71" s="9" t="s">
        <v>22</v>
      </c>
      <c r="S71" s="9" t="s">
        <v>26</v>
      </c>
      <c r="T71" s="11" t="s">
        <v>31</v>
      </c>
      <c r="U71" s="11" t="s">
        <v>34</v>
      </c>
      <c r="W71" t="str">
        <f t="shared" si="1"/>
        <v>- 小島      L S - - - B D - A B B B B B E +1 -1 280</v>
      </c>
    </row>
    <row r="72" spans="1:23" ht="13.2" hidden="1">
      <c r="A72" s="8" t="s">
        <v>18</v>
      </c>
      <c r="B72" s="4" t="s">
        <v>105</v>
      </c>
      <c r="C72" s="8">
        <v>26</v>
      </c>
      <c r="D72" s="9">
        <v>250</v>
      </c>
      <c r="E72" s="9" t="s">
        <v>37</v>
      </c>
      <c r="F72" s="9" t="s">
        <v>20</v>
      </c>
      <c r="G72" s="9" t="s">
        <v>22</v>
      </c>
      <c r="H72" s="9" t="s">
        <v>23</v>
      </c>
      <c r="I72" s="9" t="s">
        <v>23</v>
      </c>
      <c r="J72" s="9" t="s">
        <v>23</v>
      </c>
      <c r="K72" s="9" t="s">
        <v>23</v>
      </c>
      <c r="L72" s="9" t="s">
        <v>23</v>
      </c>
      <c r="M72" s="9" t="s">
        <v>17</v>
      </c>
      <c r="N72" s="9" t="s">
        <v>22</v>
      </c>
      <c r="O72" s="9" t="s">
        <v>22</v>
      </c>
      <c r="P72" s="9" t="s">
        <v>16</v>
      </c>
      <c r="Q72" s="9" t="s">
        <v>25</v>
      </c>
      <c r="R72" s="9" t="s">
        <v>22</v>
      </c>
      <c r="S72" s="10" t="s">
        <v>16</v>
      </c>
      <c r="T72" s="11" t="s">
        <v>27</v>
      </c>
      <c r="U72" s="11" t="s">
        <v>31</v>
      </c>
      <c r="W72" t="str">
        <f t="shared" si="1"/>
        <v>- 松尾     R P B - - - - - S B B C D B C 0 +1 250</v>
      </c>
    </row>
    <row r="73" spans="1:23" ht="13.2" hidden="1">
      <c r="A73" s="8" t="s">
        <v>32</v>
      </c>
      <c r="B73" s="4" t="s">
        <v>106</v>
      </c>
      <c r="C73" s="8">
        <v>22</v>
      </c>
      <c r="D73" s="9">
        <v>270</v>
      </c>
      <c r="E73" s="9" t="s">
        <v>30</v>
      </c>
      <c r="F73" s="9" t="s">
        <v>20</v>
      </c>
      <c r="G73" s="9" t="s">
        <v>16</v>
      </c>
      <c r="H73" s="9" t="s">
        <v>23</v>
      </c>
      <c r="I73" s="9" t="s">
        <v>25</v>
      </c>
      <c r="J73" s="9" t="s">
        <v>23</v>
      </c>
      <c r="K73" s="9" t="s">
        <v>23</v>
      </c>
      <c r="L73" s="9" t="s">
        <v>23</v>
      </c>
      <c r="M73" s="9" t="s">
        <v>22</v>
      </c>
      <c r="N73" s="9" t="s">
        <v>26</v>
      </c>
      <c r="O73" s="9" t="s">
        <v>16</v>
      </c>
      <c r="P73" s="9" t="s">
        <v>26</v>
      </c>
      <c r="Q73" s="9" t="s">
        <v>25</v>
      </c>
      <c r="R73" s="9" t="s">
        <v>16</v>
      </c>
      <c r="S73" s="9" t="s">
        <v>25</v>
      </c>
      <c r="T73" s="11" t="s">
        <v>27</v>
      </c>
      <c r="U73" s="11" t="s">
        <v>34</v>
      </c>
      <c r="W73" t="str">
        <f t="shared" si="1"/>
        <v>- きのした     L P C - D - - - B E C E D C D 0 -1 270</v>
      </c>
    </row>
    <row r="74" spans="1:23" ht="13.2" hidden="1">
      <c r="A74" s="8" t="s">
        <v>24</v>
      </c>
      <c r="B74" s="4" t="s">
        <v>107</v>
      </c>
      <c r="C74" s="8">
        <v>34</v>
      </c>
      <c r="D74" s="9">
        <v>200</v>
      </c>
      <c r="E74" s="9" t="s">
        <v>37</v>
      </c>
      <c r="F74" s="9" t="s">
        <v>17</v>
      </c>
      <c r="G74" s="9" t="s">
        <v>23</v>
      </c>
      <c r="H74" s="9" t="s">
        <v>23</v>
      </c>
      <c r="I74" s="9" t="s">
        <v>23</v>
      </c>
      <c r="J74" s="9" t="s">
        <v>23</v>
      </c>
      <c r="K74" s="9" t="s">
        <v>23</v>
      </c>
      <c r="L74" s="9" t="s">
        <v>16</v>
      </c>
      <c r="M74" s="9" t="s">
        <v>16</v>
      </c>
      <c r="N74" s="9" t="s">
        <v>22</v>
      </c>
      <c r="O74" s="9" t="s">
        <v>16</v>
      </c>
      <c r="P74" s="9" t="s">
        <v>22</v>
      </c>
      <c r="Q74" s="9" t="s">
        <v>25</v>
      </c>
      <c r="R74" s="9" t="s">
        <v>16</v>
      </c>
      <c r="S74" s="12" t="s">
        <v>22</v>
      </c>
      <c r="T74" s="11" t="s">
        <v>27</v>
      </c>
      <c r="U74" s="11" t="s">
        <v>27</v>
      </c>
      <c r="W74" t="str">
        <f t="shared" si="1"/>
        <v>- ベルカンプ     R S - - - - - C C B C B D C B 0 0 200</v>
      </c>
    </row>
    <row r="75" spans="1:23" ht="13.2" hidden="1">
      <c r="A75" s="8" t="s">
        <v>20</v>
      </c>
      <c r="B75" s="4" t="s">
        <v>108</v>
      </c>
      <c r="C75" s="8">
        <v>25</v>
      </c>
      <c r="D75" s="9">
        <v>250</v>
      </c>
      <c r="E75" s="9" t="s">
        <v>37</v>
      </c>
      <c r="F75" s="9" t="s">
        <v>17</v>
      </c>
      <c r="G75" s="9" t="s">
        <v>24</v>
      </c>
      <c r="H75" s="9" t="s">
        <v>23</v>
      </c>
      <c r="I75" s="9" t="s">
        <v>23</v>
      </c>
      <c r="J75" s="9" t="s">
        <v>23</v>
      </c>
      <c r="K75" s="9" t="s">
        <v>23</v>
      </c>
      <c r="L75" s="9" t="s">
        <v>16</v>
      </c>
      <c r="M75" s="9" t="s">
        <v>24</v>
      </c>
      <c r="N75" s="9" t="s">
        <v>16</v>
      </c>
      <c r="O75" s="9" t="s">
        <v>17</v>
      </c>
      <c r="P75" s="9" t="s">
        <v>16</v>
      </c>
      <c r="Q75" s="9" t="s">
        <v>25</v>
      </c>
      <c r="R75" s="9" t="s">
        <v>16</v>
      </c>
      <c r="S75" s="9" t="s">
        <v>25</v>
      </c>
      <c r="T75" s="11" t="s">
        <v>31</v>
      </c>
      <c r="U75" s="11" t="s">
        <v>31</v>
      </c>
      <c r="W75" t="str">
        <f t="shared" si="1"/>
        <v>- 大西     R S A - - - - C A C S C D C D +1 +1 250</v>
      </c>
    </row>
    <row r="76" spans="1:23" ht="13.2" hidden="1">
      <c r="A76" s="8" t="s">
        <v>24</v>
      </c>
      <c r="B76" s="4" t="s">
        <v>109</v>
      </c>
      <c r="C76" s="8">
        <v>21</v>
      </c>
      <c r="D76" s="9">
        <v>290</v>
      </c>
      <c r="E76" s="9" t="s">
        <v>37</v>
      </c>
      <c r="F76" s="9" t="s">
        <v>20</v>
      </c>
      <c r="G76" s="9" t="s">
        <v>25</v>
      </c>
      <c r="H76" s="9" t="s">
        <v>23</v>
      </c>
      <c r="I76" s="9" t="s">
        <v>23</v>
      </c>
      <c r="J76" s="9" t="s">
        <v>16</v>
      </c>
      <c r="K76" s="9" t="s">
        <v>23</v>
      </c>
      <c r="L76" s="9" t="s">
        <v>16</v>
      </c>
      <c r="M76" s="9" t="s">
        <v>22</v>
      </c>
      <c r="N76" s="9" t="s">
        <v>22</v>
      </c>
      <c r="O76" s="9" t="s">
        <v>22</v>
      </c>
      <c r="P76" s="9" t="s">
        <v>26</v>
      </c>
      <c r="Q76" s="9" t="s">
        <v>16</v>
      </c>
      <c r="R76" s="9" t="s">
        <v>25</v>
      </c>
      <c r="S76" s="9" t="s">
        <v>16</v>
      </c>
      <c r="T76" s="11" t="s">
        <v>27</v>
      </c>
      <c r="U76" s="11" t="s">
        <v>27</v>
      </c>
      <c r="W76" t="str">
        <f t="shared" si="1"/>
        <v>- ホワイト     R P D - - C - C B B B E C D C 0 0 290</v>
      </c>
    </row>
    <row r="77" spans="1:23" ht="13.2" hidden="1">
      <c r="A77" s="8" t="s">
        <v>28</v>
      </c>
      <c r="B77" s="4" t="s">
        <v>110</v>
      </c>
      <c r="C77" s="8">
        <v>22</v>
      </c>
      <c r="D77" s="9">
        <v>260</v>
      </c>
      <c r="E77" s="9" t="s">
        <v>30</v>
      </c>
      <c r="F77" s="9" t="s">
        <v>20</v>
      </c>
      <c r="G77" s="9" t="s">
        <v>23</v>
      </c>
      <c r="H77" s="9" t="s">
        <v>23</v>
      </c>
      <c r="I77" s="9" t="s">
        <v>23</v>
      </c>
      <c r="J77" s="9" t="s">
        <v>23</v>
      </c>
      <c r="K77" s="9" t="s">
        <v>23</v>
      </c>
      <c r="L77" s="9" t="s">
        <v>22</v>
      </c>
      <c r="M77" s="9" t="s">
        <v>22</v>
      </c>
      <c r="N77" s="9" t="s">
        <v>16</v>
      </c>
      <c r="O77" s="9" t="s">
        <v>16</v>
      </c>
      <c r="P77" s="9" t="s">
        <v>26</v>
      </c>
      <c r="Q77" s="9" t="s">
        <v>26</v>
      </c>
      <c r="R77" s="9" t="s">
        <v>25</v>
      </c>
      <c r="S77" s="9" t="s">
        <v>26</v>
      </c>
      <c r="T77" s="11" t="s">
        <v>31</v>
      </c>
      <c r="U77" s="11" t="s">
        <v>27</v>
      </c>
      <c r="W77" t="str">
        <f t="shared" si="1"/>
        <v>- 野田     L P - - - - - B B C C E E D E +1 0 260</v>
      </c>
    </row>
    <row r="78" spans="1:23" ht="13.2" hidden="1">
      <c r="A78" s="8" t="s">
        <v>28</v>
      </c>
      <c r="B78" s="4" t="s">
        <v>111</v>
      </c>
      <c r="C78" s="8">
        <v>36</v>
      </c>
      <c r="D78" s="9">
        <v>230</v>
      </c>
      <c r="E78" s="9" t="s">
        <v>30</v>
      </c>
      <c r="F78" s="9" t="s">
        <v>20</v>
      </c>
      <c r="G78" s="9" t="s">
        <v>23</v>
      </c>
      <c r="H78" s="9" t="s">
        <v>23</v>
      </c>
      <c r="I78" s="9" t="s">
        <v>25</v>
      </c>
      <c r="J78" s="9" t="s">
        <v>23</v>
      </c>
      <c r="K78" s="9" t="s">
        <v>16</v>
      </c>
      <c r="L78" s="9" t="s">
        <v>23</v>
      </c>
      <c r="M78" s="9" t="s">
        <v>22</v>
      </c>
      <c r="N78" s="9" t="s">
        <v>22</v>
      </c>
      <c r="O78" s="9" t="s">
        <v>16</v>
      </c>
      <c r="P78" s="9" t="s">
        <v>22</v>
      </c>
      <c r="Q78" s="9" t="s">
        <v>16</v>
      </c>
      <c r="R78" s="9" t="s">
        <v>25</v>
      </c>
      <c r="S78" s="9" t="s">
        <v>16</v>
      </c>
      <c r="T78" s="11" t="s">
        <v>34</v>
      </c>
      <c r="U78" s="11" t="s">
        <v>31</v>
      </c>
      <c r="W78" t="str">
        <f t="shared" si="1"/>
        <v>- 田辺     L P - - D - C - B B C B C D C -1 +1 230</v>
      </c>
    </row>
    <row r="79" spans="1:23" ht="15" hidden="1">
      <c r="A79" s="8" t="s">
        <v>17</v>
      </c>
      <c r="B79" s="13" t="s">
        <v>112</v>
      </c>
      <c r="C79" s="8">
        <v>38</v>
      </c>
      <c r="D79" s="9">
        <v>280</v>
      </c>
      <c r="E79" s="9" t="s">
        <v>37</v>
      </c>
      <c r="F79" s="9" t="s">
        <v>20</v>
      </c>
      <c r="G79" s="9" t="s">
        <v>23</v>
      </c>
      <c r="H79" s="9" t="s">
        <v>23</v>
      </c>
      <c r="I79" s="9" t="s">
        <v>25</v>
      </c>
      <c r="J79" s="9" t="s">
        <v>23</v>
      </c>
      <c r="K79" s="9" t="s">
        <v>22</v>
      </c>
      <c r="L79" s="9" t="s">
        <v>23</v>
      </c>
      <c r="M79" s="9" t="s">
        <v>22</v>
      </c>
      <c r="N79" s="9" t="s">
        <v>16</v>
      </c>
      <c r="O79" s="9" t="s">
        <v>24</v>
      </c>
      <c r="P79" s="9" t="s">
        <v>22</v>
      </c>
      <c r="Q79" s="9" t="s">
        <v>24</v>
      </c>
      <c r="R79" s="12" t="s">
        <v>25</v>
      </c>
      <c r="S79" s="12" t="s">
        <v>26</v>
      </c>
      <c r="T79" s="11" t="s">
        <v>27</v>
      </c>
      <c r="U79" s="11" t="s">
        <v>38</v>
      </c>
      <c r="W79" t="str">
        <f t="shared" si="1"/>
        <v>- 黒田      R P - - D - B - B C A B A D E 0 -2 280</v>
      </c>
    </row>
    <row r="80" spans="1:23" ht="13.2" hidden="1">
      <c r="A80" s="8" t="s">
        <v>24</v>
      </c>
      <c r="B80" s="4" t="s">
        <v>113</v>
      </c>
      <c r="C80" s="8">
        <v>24</v>
      </c>
      <c r="D80" s="9">
        <v>270</v>
      </c>
      <c r="E80" s="9" t="s">
        <v>30</v>
      </c>
      <c r="F80" s="9" t="s">
        <v>17</v>
      </c>
      <c r="G80" s="9" t="s">
        <v>23</v>
      </c>
      <c r="H80" s="9" t="s">
        <v>23</v>
      </c>
      <c r="I80" s="9" t="s">
        <v>23</v>
      </c>
      <c r="J80" s="9" t="s">
        <v>23</v>
      </c>
      <c r="K80" s="9" t="s">
        <v>23</v>
      </c>
      <c r="L80" s="9" t="s">
        <v>22</v>
      </c>
      <c r="M80" s="9" t="s">
        <v>16</v>
      </c>
      <c r="N80" s="9" t="s">
        <v>25</v>
      </c>
      <c r="O80" s="9" t="s">
        <v>22</v>
      </c>
      <c r="P80" s="9" t="s">
        <v>26</v>
      </c>
      <c r="Q80" s="9" t="s">
        <v>16</v>
      </c>
      <c r="R80" s="9" t="s">
        <v>25</v>
      </c>
      <c r="S80" s="14" t="s">
        <v>22</v>
      </c>
      <c r="T80" s="11" t="s">
        <v>27</v>
      </c>
      <c r="U80" s="11" t="s">
        <v>31</v>
      </c>
      <c r="W80" t="str">
        <f t="shared" si="1"/>
        <v>- エンケティ     L S - - - - - B C D B E C D B 0 +1 270</v>
      </c>
    </row>
    <row r="81" spans="1:23" ht="15" hidden="1">
      <c r="A81" s="8" t="s">
        <v>17</v>
      </c>
      <c r="B81" s="13" t="s">
        <v>114</v>
      </c>
      <c r="C81" s="8">
        <v>29</v>
      </c>
      <c r="D81" s="9">
        <v>230</v>
      </c>
      <c r="E81" s="9" t="s">
        <v>37</v>
      </c>
      <c r="F81" s="9" t="s">
        <v>17</v>
      </c>
      <c r="G81" s="9" t="s">
        <v>23</v>
      </c>
      <c r="H81" s="9" t="s">
        <v>23</v>
      </c>
      <c r="I81" s="9" t="s">
        <v>22</v>
      </c>
      <c r="J81" s="9" t="s">
        <v>16</v>
      </c>
      <c r="K81" s="9" t="s">
        <v>23</v>
      </c>
      <c r="L81" s="9" t="s">
        <v>23</v>
      </c>
      <c r="M81" s="9" t="s">
        <v>16</v>
      </c>
      <c r="N81" s="9" t="s">
        <v>16</v>
      </c>
      <c r="O81" s="9" t="s">
        <v>22</v>
      </c>
      <c r="P81" s="9" t="s">
        <v>16</v>
      </c>
      <c r="Q81" s="9" t="s">
        <v>16</v>
      </c>
      <c r="R81" s="9" t="s">
        <v>22</v>
      </c>
      <c r="S81" s="9" t="s">
        <v>16</v>
      </c>
      <c r="T81" s="11" t="s">
        <v>31</v>
      </c>
      <c r="U81" s="11" t="s">
        <v>34</v>
      </c>
      <c r="W81" t="str">
        <f t="shared" si="1"/>
        <v>- 望月勝      R S - - B C - - C C B C C B C +1 -1 230</v>
      </c>
    </row>
    <row r="82" spans="1:23" ht="13.2" hidden="1">
      <c r="A82" s="8" t="s">
        <v>24</v>
      </c>
      <c r="B82" s="4" t="s">
        <v>115</v>
      </c>
      <c r="C82" s="8">
        <v>34</v>
      </c>
      <c r="D82" s="9">
        <v>240</v>
      </c>
      <c r="E82" s="9" t="s">
        <v>30</v>
      </c>
      <c r="F82" s="9" t="s">
        <v>20</v>
      </c>
      <c r="G82" s="9" t="s">
        <v>23</v>
      </c>
      <c r="H82" s="9" t="s">
        <v>16</v>
      </c>
      <c r="I82" s="9" t="s">
        <v>23</v>
      </c>
      <c r="J82" s="9" t="s">
        <v>16</v>
      </c>
      <c r="K82" s="9" t="s">
        <v>23</v>
      </c>
      <c r="L82" s="9" t="s">
        <v>23</v>
      </c>
      <c r="M82" s="9" t="s">
        <v>16</v>
      </c>
      <c r="N82" s="9" t="s">
        <v>16</v>
      </c>
      <c r="O82" s="9" t="s">
        <v>24</v>
      </c>
      <c r="P82" s="9" t="s">
        <v>24</v>
      </c>
      <c r="Q82" s="9" t="s">
        <v>16</v>
      </c>
      <c r="R82" s="9" t="s">
        <v>22</v>
      </c>
      <c r="S82" s="9" t="s">
        <v>22</v>
      </c>
      <c r="T82" s="11" t="s">
        <v>27</v>
      </c>
      <c r="U82" s="11" t="s">
        <v>34</v>
      </c>
      <c r="W82" t="str">
        <f t="shared" si="1"/>
        <v>- ウーデゴ     L P - C - C - - C C A A C B B 0 -1 240</v>
      </c>
    </row>
    <row r="83" spans="1:23" ht="13.2" hidden="1">
      <c r="A83" s="8" t="s">
        <v>37</v>
      </c>
      <c r="B83" s="4" t="s">
        <v>116</v>
      </c>
      <c r="C83" s="8">
        <v>23</v>
      </c>
      <c r="D83" s="9">
        <v>250</v>
      </c>
      <c r="E83" s="9" t="s">
        <v>37</v>
      </c>
      <c r="F83" s="9" t="s">
        <v>17</v>
      </c>
      <c r="G83" s="9" t="s">
        <v>23</v>
      </c>
      <c r="H83" s="9" t="s">
        <v>23</v>
      </c>
      <c r="I83" s="9" t="s">
        <v>16</v>
      </c>
      <c r="J83" s="9" t="s">
        <v>23</v>
      </c>
      <c r="K83" s="9" t="s">
        <v>26</v>
      </c>
      <c r="L83" s="9" t="s">
        <v>23</v>
      </c>
      <c r="M83" s="9" t="s">
        <v>22</v>
      </c>
      <c r="N83" s="9" t="s">
        <v>25</v>
      </c>
      <c r="O83" s="9" t="s">
        <v>16</v>
      </c>
      <c r="P83" s="9" t="s">
        <v>25</v>
      </c>
      <c r="Q83" s="10" t="s">
        <v>22</v>
      </c>
      <c r="R83" s="9" t="s">
        <v>25</v>
      </c>
      <c r="S83" s="9" t="s">
        <v>22</v>
      </c>
      <c r="T83" s="11" t="s">
        <v>27</v>
      </c>
      <c r="U83" s="11" t="s">
        <v>27</v>
      </c>
      <c r="W83" t="str">
        <f t="shared" si="1"/>
        <v>- 平井     R S - - C - E - B D C D B D B 0 0 250</v>
      </c>
    </row>
    <row r="84" spans="1:23" ht="13.2" hidden="1">
      <c r="A84" s="8" t="s">
        <v>28</v>
      </c>
      <c r="B84" s="4" t="s">
        <v>117</v>
      </c>
      <c r="C84" s="8">
        <v>38</v>
      </c>
      <c r="D84" s="9">
        <v>240</v>
      </c>
      <c r="E84" s="9" t="s">
        <v>37</v>
      </c>
      <c r="F84" s="9" t="s">
        <v>20</v>
      </c>
      <c r="G84" s="9" t="s">
        <v>23</v>
      </c>
      <c r="H84" s="9" t="s">
        <v>22</v>
      </c>
      <c r="I84" s="9" t="s">
        <v>23</v>
      </c>
      <c r="J84" s="9" t="s">
        <v>24</v>
      </c>
      <c r="K84" s="9" t="s">
        <v>23</v>
      </c>
      <c r="L84" s="9" t="s">
        <v>23</v>
      </c>
      <c r="M84" s="12" t="s">
        <v>16</v>
      </c>
      <c r="N84" s="9" t="s">
        <v>22</v>
      </c>
      <c r="O84" s="9" t="s">
        <v>26</v>
      </c>
      <c r="P84" s="9" t="s">
        <v>22</v>
      </c>
      <c r="Q84" s="9" t="s">
        <v>16</v>
      </c>
      <c r="R84" s="9" t="s">
        <v>16</v>
      </c>
      <c r="S84" s="12" t="s">
        <v>16</v>
      </c>
      <c r="T84" s="11" t="s">
        <v>27</v>
      </c>
      <c r="U84" s="11" t="s">
        <v>27</v>
      </c>
      <c r="W84" t="str">
        <f t="shared" si="1"/>
        <v>- 岩本     R P - B - A - - C B E B C C C 0 0 240</v>
      </c>
    </row>
    <row r="85" spans="1:23" ht="15" hidden="1">
      <c r="A85" s="8" t="s">
        <v>22</v>
      </c>
      <c r="B85" s="13" t="s">
        <v>118</v>
      </c>
      <c r="C85" s="8">
        <v>39</v>
      </c>
      <c r="D85" s="9">
        <v>230</v>
      </c>
      <c r="E85" s="9" t="s">
        <v>37</v>
      </c>
      <c r="F85" s="9" t="s">
        <v>17</v>
      </c>
      <c r="G85" s="12" t="s">
        <v>26</v>
      </c>
      <c r="H85" s="12" t="s">
        <v>25</v>
      </c>
      <c r="I85" s="9" t="s">
        <v>23</v>
      </c>
      <c r="J85" s="9" t="s">
        <v>23</v>
      </c>
      <c r="K85" s="9" t="s">
        <v>23</v>
      </c>
      <c r="L85" s="9" t="s">
        <v>23</v>
      </c>
      <c r="M85" s="9" t="s">
        <v>16</v>
      </c>
      <c r="N85" s="9" t="s">
        <v>25</v>
      </c>
      <c r="O85" s="9" t="s">
        <v>26</v>
      </c>
      <c r="P85" s="9" t="s">
        <v>22</v>
      </c>
      <c r="Q85" s="9" t="s">
        <v>22</v>
      </c>
      <c r="R85" s="9" t="s">
        <v>16</v>
      </c>
      <c r="S85" s="9" t="s">
        <v>24</v>
      </c>
      <c r="T85" s="11" t="s">
        <v>27</v>
      </c>
      <c r="U85" s="11" t="s">
        <v>31</v>
      </c>
      <c r="W85" t="str">
        <f t="shared" si="1"/>
        <v>- 片山      R S E D - - - - C D E B B C A 0 +1 230</v>
      </c>
    </row>
    <row r="86" spans="1:23" ht="13.2" hidden="1">
      <c r="A86" s="8" t="s">
        <v>37</v>
      </c>
      <c r="B86" s="4" t="s">
        <v>119</v>
      </c>
      <c r="C86" s="8">
        <v>35</v>
      </c>
      <c r="D86" s="9">
        <v>220</v>
      </c>
      <c r="E86" s="9" t="s">
        <v>37</v>
      </c>
      <c r="F86" s="9" t="s">
        <v>20</v>
      </c>
      <c r="G86" s="9" t="s">
        <v>23</v>
      </c>
      <c r="H86" s="9" t="s">
        <v>23</v>
      </c>
      <c r="I86" s="9" t="s">
        <v>22</v>
      </c>
      <c r="J86" s="9" t="s">
        <v>23</v>
      </c>
      <c r="K86" s="9" t="s">
        <v>23</v>
      </c>
      <c r="L86" s="9" t="s">
        <v>23</v>
      </c>
      <c r="M86" s="9" t="s">
        <v>22</v>
      </c>
      <c r="N86" s="9" t="s">
        <v>16</v>
      </c>
      <c r="O86" s="9" t="s">
        <v>25</v>
      </c>
      <c r="P86" s="9" t="s">
        <v>16</v>
      </c>
      <c r="Q86" s="9" t="s">
        <v>16</v>
      </c>
      <c r="R86" s="9" t="s">
        <v>22</v>
      </c>
      <c r="S86" s="9" t="s">
        <v>16</v>
      </c>
      <c r="T86" s="11" t="s">
        <v>27</v>
      </c>
      <c r="U86" s="11" t="s">
        <v>27</v>
      </c>
      <c r="W86" t="str">
        <f t="shared" si="1"/>
        <v>- 早川     R P - - B - - - B C D C C B C 0 0 220</v>
      </c>
    </row>
    <row r="87" spans="1:23" ht="13.2" hidden="1">
      <c r="A87" s="8" t="s">
        <v>28</v>
      </c>
      <c r="B87" s="4" t="s">
        <v>120</v>
      </c>
      <c r="C87" s="8">
        <v>38</v>
      </c>
      <c r="D87" s="9">
        <v>260</v>
      </c>
      <c r="E87" s="9" t="s">
        <v>37</v>
      </c>
      <c r="F87" s="9" t="s">
        <v>20</v>
      </c>
      <c r="G87" s="9" t="s">
        <v>16</v>
      </c>
      <c r="H87" s="9" t="s">
        <v>25</v>
      </c>
      <c r="I87" s="9" t="s">
        <v>23</v>
      </c>
      <c r="J87" s="9" t="s">
        <v>23</v>
      </c>
      <c r="K87" s="9" t="s">
        <v>23</v>
      </c>
      <c r="L87" s="9" t="s">
        <v>23</v>
      </c>
      <c r="M87" s="9" t="s">
        <v>16</v>
      </c>
      <c r="N87" s="9" t="s">
        <v>22</v>
      </c>
      <c r="O87" s="9" t="s">
        <v>25</v>
      </c>
      <c r="P87" s="9" t="s">
        <v>22</v>
      </c>
      <c r="Q87" s="9" t="s">
        <v>16</v>
      </c>
      <c r="R87" s="12" t="s">
        <v>25</v>
      </c>
      <c r="S87" s="9" t="s">
        <v>22</v>
      </c>
      <c r="T87" s="11" t="s">
        <v>31</v>
      </c>
      <c r="U87" s="11" t="s">
        <v>38</v>
      </c>
      <c r="W87" t="str">
        <f t="shared" si="1"/>
        <v>- 頓宮     R P C D - - - - C B D B C D B +1 -2 260</v>
      </c>
    </row>
    <row r="88" spans="1:23" ht="13.2" hidden="1">
      <c r="A88" s="8" t="s">
        <v>17</v>
      </c>
      <c r="B88" s="4" t="s">
        <v>121</v>
      </c>
      <c r="C88" s="8">
        <v>35</v>
      </c>
      <c r="D88" s="9">
        <v>210</v>
      </c>
      <c r="E88" s="9" t="s">
        <v>22</v>
      </c>
      <c r="F88" s="9" t="s">
        <v>17</v>
      </c>
      <c r="G88" s="9" t="s">
        <v>25</v>
      </c>
      <c r="H88" s="9" t="s">
        <v>23</v>
      </c>
      <c r="I88" s="9" t="s">
        <v>23</v>
      </c>
      <c r="J88" s="9" t="s">
        <v>23</v>
      </c>
      <c r="K88" s="9" t="s">
        <v>23</v>
      </c>
      <c r="L88" s="9" t="s">
        <v>16</v>
      </c>
      <c r="M88" s="9" t="s">
        <v>22</v>
      </c>
      <c r="N88" s="12" t="s">
        <v>16</v>
      </c>
      <c r="O88" s="9" t="s">
        <v>22</v>
      </c>
      <c r="P88" s="9" t="s">
        <v>22</v>
      </c>
      <c r="Q88" s="9" t="s">
        <v>16</v>
      </c>
      <c r="R88" s="9" t="s">
        <v>22</v>
      </c>
      <c r="S88" s="9" t="s">
        <v>22</v>
      </c>
      <c r="T88" s="11" t="s">
        <v>27</v>
      </c>
      <c r="U88" s="11" t="s">
        <v>38</v>
      </c>
      <c r="W88" t="str">
        <f t="shared" si="1"/>
        <v>- 成田     B S D - - - - C B C B B C B B 0 -2 210</v>
      </c>
    </row>
    <row r="89" spans="1:23" ht="13.2" hidden="1">
      <c r="A89" s="8" t="s">
        <v>32</v>
      </c>
      <c r="B89" s="4" t="s">
        <v>122</v>
      </c>
      <c r="C89" s="8">
        <v>22</v>
      </c>
      <c r="D89" s="9">
        <v>220</v>
      </c>
      <c r="E89" s="9" t="s">
        <v>30</v>
      </c>
      <c r="F89" s="9" t="s">
        <v>17</v>
      </c>
      <c r="G89" s="9" t="s">
        <v>16</v>
      </c>
      <c r="H89" s="9" t="s">
        <v>23</v>
      </c>
      <c r="I89" s="9" t="s">
        <v>23</v>
      </c>
      <c r="J89" s="9" t="s">
        <v>23</v>
      </c>
      <c r="K89" s="9" t="s">
        <v>23</v>
      </c>
      <c r="L89" s="9" t="s">
        <v>23</v>
      </c>
      <c r="M89" s="9" t="s">
        <v>22</v>
      </c>
      <c r="N89" s="9" t="s">
        <v>16</v>
      </c>
      <c r="O89" s="10" t="s">
        <v>22</v>
      </c>
      <c r="P89" s="9" t="s">
        <v>25</v>
      </c>
      <c r="Q89" s="9" t="s">
        <v>25</v>
      </c>
      <c r="R89" s="9" t="s">
        <v>25</v>
      </c>
      <c r="S89" s="9" t="s">
        <v>25</v>
      </c>
      <c r="T89" s="11" t="s">
        <v>27</v>
      </c>
      <c r="U89" s="11" t="s">
        <v>31</v>
      </c>
      <c r="W89" t="str">
        <f t="shared" si="1"/>
        <v>- おだ     L S C - - - - - B C B D D D D 0 +1 220</v>
      </c>
    </row>
    <row r="90" spans="1:23" ht="13.2" hidden="1">
      <c r="A90" s="8" t="s">
        <v>24</v>
      </c>
      <c r="B90" s="4" t="s">
        <v>123</v>
      </c>
      <c r="C90" s="8">
        <v>28</v>
      </c>
      <c r="D90" s="9">
        <v>220</v>
      </c>
      <c r="E90" s="9" t="s">
        <v>30</v>
      </c>
      <c r="F90" s="9" t="s">
        <v>20</v>
      </c>
      <c r="G90" s="9" t="s">
        <v>23</v>
      </c>
      <c r="H90" s="9" t="s">
        <v>23</v>
      </c>
      <c r="I90" s="9" t="s">
        <v>22</v>
      </c>
      <c r="J90" s="9" t="s">
        <v>23</v>
      </c>
      <c r="K90" s="9" t="s">
        <v>23</v>
      </c>
      <c r="L90" s="9" t="s">
        <v>23</v>
      </c>
      <c r="M90" s="9" t="s">
        <v>25</v>
      </c>
      <c r="N90" s="9" t="s">
        <v>24</v>
      </c>
      <c r="O90" s="9" t="s">
        <v>16</v>
      </c>
      <c r="P90" s="9" t="s">
        <v>24</v>
      </c>
      <c r="Q90" s="9" t="s">
        <v>22</v>
      </c>
      <c r="R90" s="9" t="s">
        <v>16</v>
      </c>
      <c r="S90" s="9" t="s">
        <v>16</v>
      </c>
      <c r="T90" s="11" t="s">
        <v>34</v>
      </c>
      <c r="U90" s="11" t="s">
        <v>27</v>
      </c>
      <c r="W90" t="str">
        <f t="shared" si="1"/>
        <v>- サリバ     L P - - B - - - D A C A B C C -1 0 220</v>
      </c>
    </row>
    <row r="91" spans="1:23" ht="15" hidden="1">
      <c r="A91" s="8" t="s">
        <v>17</v>
      </c>
      <c r="B91" s="13" t="s">
        <v>124</v>
      </c>
      <c r="C91" s="8">
        <v>32</v>
      </c>
      <c r="D91" s="9">
        <v>240</v>
      </c>
      <c r="E91" s="9" t="s">
        <v>37</v>
      </c>
      <c r="F91" s="9" t="s">
        <v>17</v>
      </c>
      <c r="G91" s="9" t="s">
        <v>25</v>
      </c>
      <c r="H91" s="9" t="s">
        <v>23</v>
      </c>
      <c r="I91" s="9" t="s">
        <v>23</v>
      </c>
      <c r="J91" s="9" t="s">
        <v>23</v>
      </c>
      <c r="K91" s="9" t="s">
        <v>23</v>
      </c>
      <c r="L91" s="9" t="s">
        <v>25</v>
      </c>
      <c r="M91" s="9" t="s">
        <v>22</v>
      </c>
      <c r="N91" s="9" t="s">
        <v>16</v>
      </c>
      <c r="O91" s="9" t="s">
        <v>16</v>
      </c>
      <c r="P91" s="9" t="s">
        <v>24</v>
      </c>
      <c r="Q91" s="9" t="s">
        <v>22</v>
      </c>
      <c r="R91" s="9" t="s">
        <v>16</v>
      </c>
      <c r="S91" s="9" t="s">
        <v>22</v>
      </c>
      <c r="T91" s="11" t="s">
        <v>27</v>
      </c>
      <c r="U91" s="11" t="s">
        <v>34</v>
      </c>
      <c r="W91" t="str">
        <f t="shared" si="1"/>
        <v>- 栗原      R S D - - - - D B C C A B C B 0 -1 240</v>
      </c>
    </row>
    <row r="92" spans="1:23" ht="13.2" hidden="1">
      <c r="A92" s="8" t="s">
        <v>24</v>
      </c>
      <c r="B92" s="4" t="s">
        <v>125</v>
      </c>
      <c r="C92" s="8">
        <v>21</v>
      </c>
      <c r="D92" s="9">
        <v>280</v>
      </c>
      <c r="E92" s="9" t="s">
        <v>30</v>
      </c>
      <c r="F92" s="9" t="s">
        <v>20</v>
      </c>
      <c r="G92" s="9" t="s">
        <v>23</v>
      </c>
      <c r="H92" s="9" t="s">
        <v>22</v>
      </c>
      <c r="I92" s="9" t="s">
        <v>23</v>
      </c>
      <c r="J92" s="9" t="s">
        <v>23</v>
      </c>
      <c r="K92" s="9" t="s">
        <v>16</v>
      </c>
      <c r="L92" s="9" t="s">
        <v>23</v>
      </c>
      <c r="M92" s="9" t="s">
        <v>24</v>
      </c>
      <c r="N92" s="14" t="s">
        <v>24</v>
      </c>
      <c r="O92" s="9" t="s">
        <v>16</v>
      </c>
      <c r="P92" s="9" t="s">
        <v>25</v>
      </c>
      <c r="Q92" s="9" t="s">
        <v>16</v>
      </c>
      <c r="R92" s="9" t="s">
        <v>25</v>
      </c>
      <c r="S92" s="9" t="s">
        <v>25</v>
      </c>
      <c r="T92" s="11" t="s">
        <v>31</v>
      </c>
      <c r="U92" s="11" t="s">
        <v>34</v>
      </c>
      <c r="W92" t="str">
        <f t="shared" si="1"/>
        <v>- パティーノ     L P - B - - C - A A C D C D D +1 -1 280</v>
      </c>
    </row>
    <row r="93" spans="1:23" ht="13.2" hidden="1">
      <c r="A93" s="8" t="s">
        <v>24</v>
      </c>
      <c r="B93" s="4" t="s">
        <v>126</v>
      </c>
      <c r="C93" s="8">
        <v>22</v>
      </c>
      <c r="D93" s="9">
        <v>290</v>
      </c>
      <c r="E93" s="9" t="s">
        <v>30</v>
      </c>
      <c r="F93" s="9" t="s">
        <v>17</v>
      </c>
      <c r="G93" s="9" t="s">
        <v>23</v>
      </c>
      <c r="H93" s="9" t="s">
        <v>16</v>
      </c>
      <c r="I93" s="9" t="s">
        <v>23</v>
      </c>
      <c r="J93" s="9" t="s">
        <v>23</v>
      </c>
      <c r="K93" s="9" t="s">
        <v>23</v>
      </c>
      <c r="L93" s="9" t="s">
        <v>16</v>
      </c>
      <c r="M93" s="9" t="s">
        <v>22</v>
      </c>
      <c r="N93" s="9" t="s">
        <v>24</v>
      </c>
      <c r="O93" s="9" t="s">
        <v>17</v>
      </c>
      <c r="P93" s="9" t="s">
        <v>16</v>
      </c>
      <c r="Q93" s="9" t="s">
        <v>25</v>
      </c>
      <c r="R93" s="9" t="s">
        <v>25</v>
      </c>
      <c r="S93" s="9" t="s">
        <v>25</v>
      </c>
      <c r="T93" s="11" t="s">
        <v>27</v>
      </c>
      <c r="U93" s="11" t="s">
        <v>27</v>
      </c>
      <c r="W93" t="str">
        <f t="shared" si="1"/>
        <v>- 宮市     L S - C - - - C B A S C D D D 0 0 290</v>
      </c>
    </row>
    <row r="94" spans="1:23" ht="13.2" hidden="1">
      <c r="A94" s="8" t="s">
        <v>20</v>
      </c>
      <c r="B94" s="4" t="s">
        <v>127</v>
      </c>
      <c r="C94" s="8">
        <v>33</v>
      </c>
      <c r="D94" s="9">
        <v>280</v>
      </c>
      <c r="E94" s="9" t="s">
        <v>30</v>
      </c>
      <c r="F94" s="9" t="s">
        <v>17</v>
      </c>
      <c r="G94" s="9" t="s">
        <v>23</v>
      </c>
      <c r="H94" s="9" t="s">
        <v>23</v>
      </c>
      <c r="I94" s="9" t="s">
        <v>23</v>
      </c>
      <c r="J94" s="9" t="s">
        <v>23</v>
      </c>
      <c r="K94" s="9" t="s">
        <v>22</v>
      </c>
      <c r="L94" s="9" t="s">
        <v>23</v>
      </c>
      <c r="M94" s="12" t="s">
        <v>25</v>
      </c>
      <c r="N94" s="9" t="s">
        <v>22</v>
      </c>
      <c r="O94" s="9" t="s">
        <v>16</v>
      </c>
      <c r="P94" s="9" t="s">
        <v>16</v>
      </c>
      <c r="Q94" s="9" t="s">
        <v>22</v>
      </c>
      <c r="R94" s="9" t="s">
        <v>25</v>
      </c>
      <c r="S94" s="9" t="s">
        <v>22</v>
      </c>
      <c r="T94" s="11" t="s">
        <v>27</v>
      </c>
      <c r="U94" s="11" t="s">
        <v>27</v>
      </c>
      <c r="W94" t="str">
        <f t="shared" si="1"/>
        <v>- 松永     L S - - - - B - D B C C B D B 0 0 280</v>
      </c>
    </row>
    <row r="95" spans="1:23" ht="13.2" hidden="1">
      <c r="A95" s="8" t="s">
        <v>20</v>
      </c>
      <c r="B95" s="4" t="s">
        <v>128</v>
      </c>
      <c r="C95" s="8">
        <v>21</v>
      </c>
      <c r="D95" s="9">
        <v>290</v>
      </c>
      <c r="E95" s="9" t="s">
        <v>30</v>
      </c>
      <c r="F95" s="9" t="s">
        <v>20</v>
      </c>
      <c r="G95" s="10" t="s">
        <v>16</v>
      </c>
      <c r="H95" s="14" t="s">
        <v>24</v>
      </c>
      <c r="I95" s="10" t="s">
        <v>25</v>
      </c>
      <c r="J95" s="9" t="s">
        <v>23</v>
      </c>
      <c r="K95" s="9" t="s">
        <v>23</v>
      </c>
      <c r="L95" s="9" t="s">
        <v>23</v>
      </c>
      <c r="M95" s="9" t="s">
        <v>22</v>
      </c>
      <c r="N95" s="9" t="s">
        <v>22</v>
      </c>
      <c r="O95" s="9" t="s">
        <v>25</v>
      </c>
      <c r="P95" s="9" t="s">
        <v>26</v>
      </c>
      <c r="Q95" s="9" t="s">
        <v>25</v>
      </c>
      <c r="R95" s="9" t="s">
        <v>25</v>
      </c>
      <c r="S95" s="9" t="s">
        <v>25</v>
      </c>
      <c r="T95" s="11" t="s">
        <v>31</v>
      </c>
      <c r="U95" s="11" t="s">
        <v>27</v>
      </c>
      <c r="W95" t="str">
        <f t="shared" si="1"/>
        <v>- 関口     L P C A D - - - B B D E D D D +1 0 290</v>
      </c>
    </row>
    <row r="96" spans="1:23" ht="13.2" hidden="1">
      <c r="A96" s="8" t="s">
        <v>24</v>
      </c>
      <c r="B96" s="4" t="s">
        <v>129</v>
      </c>
      <c r="C96" s="8">
        <v>37</v>
      </c>
      <c r="D96" s="9">
        <v>210</v>
      </c>
      <c r="E96" s="9" t="s">
        <v>37</v>
      </c>
      <c r="F96" s="9" t="s">
        <v>17</v>
      </c>
      <c r="G96" s="9" t="s">
        <v>23</v>
      </c>
      <c r="H96" s="12" t="s">
        <v>26</v>
      </c>
      <c r="I96" s="9" t="s">
        <v>23</v>
      </c>
      <c r="J96" s="12" t="s">
        <v>16</v>
      </c>
      <c r="K96" s="9" t="s">
        <v>23</v>
      </c>
      <c r="L96" s="9" t="s">
        <v>23</v>
      </c>
      <c r="M96" s="9" t="s">
        <v>22</v>
      </c>
      <c r="N96" s="9" t="s">
        <v>16</v>
      </c>
      <c r="O96" s="12" t="s">
        <v>25</v>
      </c>
      <c r="P96" s="9" t="s">
        <v>16</v>
      </c>
      <c r="Q96" s="9" t="s">
        <v>16</v>
      </c>
      <c r="R96" s="9" t="s">
        <v>22</v>
      </c>
      <c r="S96" s="9" t="s">
        <v>24</v>
      </c>
      <c r="T96" s="11" t="s">
        <v>34</v>
      </c>
      <c r="U96" s="11" t="s">
        <v>27</v>
      </c>
      <c r="W96" t="str">
        <f t="shared" si="1"/>
        <v>- ジョルジ     R S - E - C - - B C D C C B A -1 0 210</v>
      </c>
    </row>
    <row r="97" spans="1:23" ht="13.2" hidden="1">
      <c r="A97" s="8" t="s">
        <v>20</v>
      </c>
      <c r="B97" s="4" t="s">
        <v>130</v>
      </c>
      <c r="C97" s="8">
        <v>38</v>
      </c>
      <c r="D97" s="9">
        <v>230</v>
      </c>
      <c r="E97" s="9" t="s">
        <v>30</v>
      </c>
      <c r="F97" s="9" t="s">
        <v>17</v>
      </c>
      <c r="G97" s="9" t="s">
        <v>23</v>
      </c>
      <c r="H97" s="9" t="s">
        <v>23</v>
      </c>
      <c r="I97" s="9" t="s">
        <v>24</v>
      </c>
      <c r="J97" s="9" t="s">
        <v>23</v>
      </c>
      <c r="K97" s="9" t="s">
        <v>23</v>
      </c>
      <c r="L97" s="9" t="s">
        <v>23</v>
      </c>
      <c r="M97" s="12" t="s">
        <v>25</v>
      </c>
      <c r="N97" s="9" t="s">
        <v>22</v>
      </c>
      <c r="O97" s="9" t="s">
        <v>22</v>
      </c>
      <c r="P97" s="9" t="s">
        <v>16</v>
      </c>
      <c r="Q97" s="9" t="s">
        <v>16</v>
      </c>
      <c r="R97" s="9" t="s">
        <v>22</v>
      </c>
      <c r="S97" s="9" t="s">
        <v>16</v>
      </c>
      <c r="T97" s="11" t="s">
        <v>34</v>
      </c>
      <c r="U97" s="11" t="s">
        <v>34</v>
      </c>
      <c r="W97" t="str">
        <f t="shared" si="1"/>
        <v>- 吉野     L S - - A - - - D B B C C B C -1 -1 230</v>
      </c>
    </row>
    <row r="98" spans="1:23" ht="13.2" hidden="1">
      <c r="A98" s="8" t="s">
        <v>22</v>
      </c>
      <c r="B98" s="4" t="s">
        <v>131</v>
      </c>
      <c r="C98" s="8">
        <v>29</v>
      </c>
      <c r="D98" s="9">
        <v>280</v>
      </c>
      <c r="E98" s="9" t="s">
        <v>37</v>
      </c>
      <c r="F98" s="9" t="s">
        <v>20</v>
      </c>
      <c r="G98" s="9" t="s">
        <v>22</v>
      </c>
      <c r="H98" s="9" t="s">
        <v>23</v>
      </c>
      <c r="I98" s="9" t="s">
        <v>16</v>
      </c>
      <c r="J98" s="9" t="s">
        <v>23</v>
      </c>
      <c r="K98" s="9" t="s">
        <v>22</v>
      </c>
      <c r="L98" s="9" t="s">
        <v>23</v>
      </c>
      <c r="M98" s="9" t="s">
        <v>16</v>
      </c>
      <c r="N98" s="9" t="s">
        <v>22</v>
      </c>
      <c r="O98" s="10" t="s">
        <v>16</v>
      </c>
      <c r="P98" s="9" t="s">
        <v>22</v>
      </c>
      <c r="Q98" s="9" t="s">
        <v>16</v>
      </c>
      <c r="R98" s="9" t="s">
        <v>16</v>
      </c>
      <c r="S98" s="9" t="s">
        <v>16</v>
      </c>
      <c r="T98" s="11" t="s">
        <v>27</v>
      </c>
      <c r="U98" s="11" t="s">
        <v>27</v>
      </c>
      <c r="W98" t="str">
        <f t="shared" si="1"/>
        <v>- 中沢     R P B - C - B - C B C B C C C 0 0 280</v>
      </c>
    </row>
    <row r="99" spans="1:23" ht="13.2" hidden="1">
      <c r="A99" s="8" t="s">
        <v>22</v>
      </c>
      <c r="B99" s="4" t="s">
        <v>132</v>
      </c>
      <c r="C99" s="8">
        <v>32</v>
      </c>
      <c r="D99" s="9">
        <v>210</v>
      </c>
      <c r="E99" s="9" t="s">
        <v>30</v>
      </c>
      <c r="F99" s="9" t="s">
        <v>17</v>
      </c>
      <c r="G99" s="9" t="s">
        <v>24</v>
      </c>
      <c r="H99" s="9" t="s">
        <v>23</v>
      </c>
      <c r="I99" s="9" t="s">
        <v>23</v>
      </c>
      <c r="J99" s="9" t="s">
        <v>23</v>
      </c>
      <c r="K99" s="9" t="s">
        <v>23</v>
      </c>
      <c r="L99" s="9" t="s">
        <v>16</v>
      </c>
      <c r="M99" s="9" t="s">
        <v>22</v>
      </c>
      <c r="N99" s="9" t="s">
        <v>22</v>
      </c>
      <c r="O99" s="9" t="s">
        <v>16</v>
      </c>
      <c r="P99" s="9" t="s">
        <v>22</v>
      </c>
      <c r="Q99" s="9" t="s">
        <v>16</v>
      </c>
      <c r="R99" s="9" t="s">
        <v>24</v>
      </c>
      <c r="S99" s="9" t="s">
        <v>22</v>
      </c>
      <c r="T99" s="11" t="s">
        <v>27</v>
      </c>
      <c r="U99" s="11" t="s">
        <v>31</v>
      </c>
      <c r="W99" t="str">
        <f t="shared" si="1"/>
        <v>- 上原     L S A - - - - C B B C B C A B 0 +1 210</v>
      </c>
    </row>
    <row r="100" spans="1:23" ht="13.2" hidden="1">
      <c r="A100" s="8" t="s">
        <v>37</v>
      </c>
      <c r="B100" s="4" t="s">
        <v>133</v>
      </c>
      <c r="C100" s="8">
        <v>32</v>
      </c>
      <c r="D100" s="9">
        <v>240</v>
      </c>
      <c r="E100" s="9" t="s">
        <v>37</v>
      </c>
      <c r="F100" s="9" t="s">
        <v>20</v>
      </c>
      <c r="G100" s="9" t="s">
        <v>23</v>
      </c>
      <c r="H100" s="9" t="s">
        <v>17</v>
      </c>
      <c r="I100" s="9" t="s">
        <v>23</v>
      </c>
      <c r="J100" s="9" t="s">
        <v>22</v>
      </c>
      <c r="K100" s="9" t="s">
        <v>23</v>
      </c>
      <c r="L100" s="9" t="s">
        <v>23</v>
      </c>
      <c r="M100" s="9" t="s">
        <v>22</v>
      </c>
      <c r="N100" s="9" t="s">
        <v>16</v>
      </c>
      <c r="O100" s="9" t="s">
        <v>22</v>
      </c>
      <c r="P100" s="9" t="s">
        <v>16</v>
      </c>
      <c r="Q100" s="9" t="s">
        <v>16</v>
      </c>
      <c r="R100" s="9" t="s">
        <v>24</v>
      </c>
      <c r="S100" s="9" t="s">
        <v>16</v>
      </c>
      <c r="T100" s="11" t="s">
        <v>31</v>
      </c>
      <c r="U100" s="11" t="s">
        <v>27</v>
      </c>
      <c r="W100" t="str">
        <f t="shared" si="1"/>
        <v>- 池田     R P - S - B - - B C B C C A C +1 0 240</v>
      </c>
    </row>
    <row r="101" spans="1:23" ht="13.2" hidden="1">
      <c r="A101" s="8" t="s">
        <v>37</v>
      </c>
      <c r="B101" s="4" t="s">
        <v>134</v>
      </c>
      <c r="C101" s="8">
        <v>26</v>
      </c>
      <c r="D101" s="9">
        <v>250</v>
      </c>
      <c r="E101" s="9" t="s">
        <v>37</v>
      </c>
      <c r="F101" s="9" t="s">
        <v>17</v>
      </c>
      <c r="G101" s="9" t="s">
        <v>23</v>
      </c>
      <c r="H101" s="9" t="s">
        <v>23</v>
      </c>
      <c r="I101" s="9" t="s">
        <v>23</v>
      </c>
      <c r="J101" s="9" t="s">
        <v>16</v>
      </c>
      <c r="K101" s="9" t="s">
        <v>16</v>
      </c>
      <c r="L101" s="9" t="s">
        <v>23</v>
      </c>
      <c r="M101" s="9" t="s">
        <v>22</v>
      </c>
      <c r="N101" s="9" t="s">
        <v>16</v>
      </c>
      <c r="O101" s="9" t="s">
        <v>16</v>
      </c>
      <c r="P101" s="9" t="s">
        <v>26</v>
      </c>
      <c r="Q101" s="9" t="s">
        <v>16</v>
      </c>
      <c r="R101" s="9" t="s">
        <v>25</v>
      </c>
      <c r="S101" s="9" t="s">
        <v>25</v>
      </c>
      <c r="T101" s="11" t="s">
        <v>34</v>
      </c>
      <c r="U101" s="11" t="s">
        <v>38</v>
      </c>
      <c r="W101" t="str">
        <f t="shared" si="1"/>
        <v>- 伊東     R S - - - C C - B C C E C D D -1 -2 250</v>
      </c>
    </row>
    <row r="102" spans="1:23" ht="13.2" hidden="1">
      <c r="A102" s="8" t="s">
        <v>37</v>
      </c>
      <c r="B102" s="4" t="s">
        <v>135</v>
      </c>
      <c r="C102" s="8">
        <v>29</v>
      </c>
      <c r="D102" s="9">
        <v>210</v>
      </c>
      <c r="E102" s="9" t="s">
        <v>37</v>
      </c>
      <c r="F102" s="9" t="s">
        <v>17</v>
      </c>
      <c r="G102" s="9" t="s">
        <v>22</v>
      </c>
      <c r="H102" s="9" t="s">
        <v>23</v>
      </c>
      <c r="I102" s="9" t="s">
        <v>23</v>
      </c>
      <c r="J102" s="9" t="s">
        <v>23</v>
      </c>
      <c r="K102" s="9" t="s">
        <v>23</v>
      </c>
      <c r="L102" s="9" t="s">
        <v>23</v>
      </c>
      <c r="M102" s="9" t="s">
        <v>22</v>
      </c>
      <c r="N102" s="10" t="s">
        <v>22</v>
      </c>
      <c r="O102" s="9" t="s">
        <v>25</v>
      </c>
      <c r="P102" s="9" t="s">
        <v>16</v>
      </c>
      <c r="Q102" s="9" t="s">
        <v>16</v>
      </c>
      <c r="R102" s="9" t="s">
        <v>22</v>
      </c>
      <c r="S102" s="9" t="s">
        <v>25</v>
      </c>
      <c r="T102" s="11" t="s">
        <v>31</v>
      </c>
      <c r="U102" s="11" t="s">
        <v>27</v>
      </c>
      <c r="W102" t="str">
        <f t="shared" si="1"/>
        <v>- 加藤     R S B - - - - - B B D C C B D +1 0 210</v>
      </c>
    </row>
    <row r="103" spans="1:23" ht="13.2" hidden="1">
      <c r="A103" s="8" t="s">
        <v>37</v>
      </c>
      <c r="B103" s="8" t="s">
        <v>136</v>
      </c>
      <c r="C103" s="8">
        <v>21</v>
      </c>
      <c r="D103" s="9">
        <v>220</v>
      </c>
      <c r="E103" s="9" t="s">
        <v>37</v>
      </c>
      <c r="F103" s="9" t="s">
        <v>20</v>
      </c>
      <c r="G103" s="9" t="s">
        <v>22</v>
      </c>
      <c r="H103" s="9" t="s">
        <v>23</v>
      </c>
      <c r="I103" s="9" t="s">
        <v>23</v>
      </c>
      <c r="J103" s="9" t="s">
        <v>23</v>
      </c>
      <c r="K103" s="9" t="s">
        <v>23</v>
      </c>
      <c r="L103" s="9" t="s">
        <v>22</v>
      </c>
      <c r="M103" s="9" t="s">
        <v>26</v>
      </c>
      <c r="N103" s="9" t="s">
        <v>25</v>
      </c>
      <c r="O103" s="9" t="s">
        <v>22</v>
      </c>
      <c r="P103" s="9" t="s">
        <v>26</v>
      </c>
      <c r="Q103" s="9" t="s">
        <v>25</v>
      </c>
      <c r="R103" s="9" t="s">
        <v>25</v>
      </c>
      <c r="S103" s="9" t="s">
        <v>22</v>
      </c>
      <c r="T103" s="16" t="s">
        <v>31</v>
      </c>
      <c r="U103" s="16" t="s">
        <v>31</v>
      </c>
      <c r="W103" t="str">
        <f t="shared" si="1"/>
        <v>- 瀬川     R P B - - - - B E D B E D D B +1 +1 220</v>
      </c>
    </row>
    <row r="104" spans="1:23" ht="13.2" hidden="1">
      <c r="A104" s="8" t="s">
        <v>32</v>
      </c>
      <c r="B104" s="8" t="s">
        <v>137</v>
      </c>
      <c r="C104" s="8">
        <v>21</v>
      </c>
      <c r="D104" s="9">
        <v>210</v>
      </c>
      <c r="E104" s="9" t="s">
        <v>30</v>
      </c>
      <c r="F104" s="9" t="s">
        <v>20</v>
      </c>
      <c r="G104" s="9" t="s">
        <v>23</v>
      </c>
      <c r="H104" s="9" t="s">
        <v>23</v>
      </c>
      <c r="I104" s="9" t="s">
        <v>23</v>
      </c>
      <c r="J104" s="9" t="s">
        <v>23</v>
      </c>
      <c r="K104" s="9" t="s">
        <v>23</v>
      </c>
      <c r="L104" s="9" t="s">
        <v>25</v>
      </c>
      <c r="M104" s="9" t="s">
        <v>26</v>
      </c>
      <c r="N104" s="9" t="s">
        <v>22</v>
      </c>
      <c r="O104" s="9" t="s">
        <v>22</v>
      </c>
      <c r="P104" s="9" t="s">
        <v>26</v>
      </c>
      <c r="Q104" s="9" t="s">
        <v>22</v>
      </c>
      <c r="R104" s="9" t="s">
        <v>16</v>
      </c>
      <c r="S104" s="9" t="s">
        <v>25</v>
      </c>
      <c r="T104" s="16" t="s">
        <v>27</v>
      </c>
      <c r="U104" s="16" t="s">
        <v>34</v>
      </c>
      <c r="W104" t="str">
        <f t="shared" si="1"/>
        <v>- 滝川     L P - - - - - D E B B E B C D 0 -1 210</v>
      </c>
    </row>
    <row r="105" spans="1:23" ht="13.2" hidden="1">
      <c r="A105" s="8" t="s">
        <v>37</v>
      </c>
      <c r="B105" s="4" t="s">
        <v>138</v>
      </c>
      <c r="C105" s="8">
        <v>29</v>
      </c>
      <c r="D105" s="9">
        <v>280</v>
      </c>
      <c r="E105" s="9" t="s">
        <v>37</v>
      </c>
      <c r="F105" s="9" t="s">
        <v>17</v>
      </c>
      <c r="G105" s="9" t="s">
        <v>23</v>
      </c>
      <c r="H105" s="9" t="s">
        <v>16</v>
      </c>
      <c r="I105" s="9" t="s">
        <v>23</v>
      </c>
      <c r="J105" s="9" t="s">
        <v>23</v>
      </c>
      <c r="K105" s="9" t="s">
        <v>22</v>
      </c>
      <c r="L105" s="9" t="s">
        <v>23</v>
      </c>
      <c r="M105" s="9" t="s">
        <v>24</v>
      </c>
      <c r="N105" s="9" t="s">
        <v>16</v>
      </c>
      <c r="O105" s="10" t="s">
        <v>22</v>
      </c>
      <c r="P105" s="9" t="s">
        <v>24</v>
      </c>
      <c r="Q105" s="9" t="s">
        <v>25</v>
      </c>
      <c r="R105" s="9" t="s">
        <v>25</v>
      </c>
      <c r="S105" s="9" t="s">
        <v>26</v>
      </c>
      <c r="T105" s="11" t="s">
        <v>31</v>
      </c>
      <c r="U105" s="11" t="s">
        <v>31</v>
      </c>
      <c r="W105" t="str">
        <f t="shared" si="1"/>
        <v>- 内藤     R S - C - - B - A C B A D D E +1 +1 280</v>
      </c>
    </row>
    <row r="106" spans="1:23" ht="13.2" hidden="1">
      <c r="A106" s="8" t="s">
        <v>37</v>
      </c>
      <c r="B106" s="4" t="s">
        <v>139</v>
      </c>
      <c r="C106" s="8">
        <v>25</v>
      </c>
      <c r="D106" s="9">
        <v>270</v>
      </c>
      <c r="E106" s="9" t="s">
        <v>30</v>
      </c>
      <c r="F106" s="9" t="s">
        <v>17</v>
      </c>
      <c r="G106" s="9" t="s">
        <v>23</v>
      </c>
      <c r="H106" s="9" t="s">
        <v>23</v>
      </c>
      <c r="I106" s="9" t="s">
        <v>23</v>
      </c>
      <c r="J106" s="9" t="s">
        <v>23</v>
      </c>
      <c r="K106" s="9" t="s">
        <v>23</v>
      </c>
      <c r="L106" s="9" t="s">
        <v>25</v>
      </c>
      <c r="M106" s="9" t="s">
        <v>16</v>
      </c>
      <c r="N106" s="9" t="s">
        <v>16</v>
      </c>
      <c r="O106" s="9" t="s">
        <v>16</v>
      </c>
      <c r="P106" s="9" t="s">
        <v>25</v>
      </c>
      <c r="Q106" s="9" t="s">
        <v>25</v>
      </c>
      <c r="R106" s="9" t="s">
        <v>25</v>
      </c>
      <c r="S106" s="9" t="s">
        <v>25</v>
      </c>
      <c r="T106" s="11" t="s">
        <v>31</v>
      </c>
      <c r="U106" s="11" t="s">
        <v>27</v>
      </c>
      <c r="W106" t="str">
        <f t="shared" si="1"/>
        <v>- 野口     L S - - - - - D C C C D D D D +1 0 270</v>
      </c>
    </row>
    <row r="107" spans="1:23" ht="13.2" hidden="1">
      <c r="A107" s="8" t="s">
        <v>37</v>
      </c>
      <c r="B107" s="4" t="s">
        <v>140</v>
      </c>
      <c r="C107" s="8">
        <v>26</v>
      </c>
      <c r="D107" s="9">
        <v>290</v>
      </c>
      <c r="E107" s="9" t="s">
        <v>30</v>
      </c>
      <c r="F107" s="9" t="s">
        <v>17</v>
      </c>
      <c r="G107" s="9" t="s">
        <v>22</v>
      </c>
      <c r="H107" s="9" t="s">
        <v>23</v>
      </c>
      <c r="I107" s="9" t="s">
        <v>23</v>
      </c>
      <c r="J107" s="9" t="s">
        <v>23</v>
      </c>
      <c r="K107" s="9" t="s">
        <v>23</v>
      </c>
      <c r="L107" s="9" t="s">
        <v>23</v>
      </c>
      <c r="M107" s="9" t="s">
        <v>22</v>
      </c>
      <c r="N107" s="9" t="s">
        <v>25</v>
      </c>
      <c r="O107" s="9" t="s">
        <v>22</v>
      </c>
      <c r="P107" s="9" t="s">
        <v>25</v>
      </c>
      <c r="Q107" s="9" t="s">
        <v>16</v>
      </c>
      <c r="R107" s="9" t="s">
        <v>22</v>
      </c>
      <c r="S107" s="9" t="s">
        <v>25</v>
      </c>
      <c r="T107" s="11" t="s">
        <v>38</v>
      </c>
      <c r="U107" s="11" t="s">
        <v>27</v>
      </c>
      <c r="W107" t="str">
        <f t="shared" si="1"/>
        <v>- 浜田     L S B - - - - - B D B D C B D -2 0 290</v>
      </c>
    </row>
    <row r="108" spans="1:23" ht="13.2" hidden="1">
      <c r="A108" s="8" t="s">
        <v>37</v>
      </c>
      <c r="B108" s="4" t="s">
        <v>141</v>
      </c>
      <c r="C108" s="8">
        <v>30</v>
      </c>
      <c r="D108" s="9">
        <v>200</v>
      </c>
      <c r="E108" s="9" t="s">
        <v>37</v>
      </c>
      <c r="F108" s="9" t="s">
        <v>20</v>
      </c>
      <c r="G108" s="9" t="s">
        <v>22</v>
      </c>
      <c r="H108" s="9" t="s">
        <v>23</v>
      </c>
      <c r="I108" s="9" t="s">
        <v>16</v>
      </c>
      <c r="J108" s="9" t="s">
        <v>23</v>
      </c>
      <c r="K108" s="9" t="s">
        <v>23</v>
      </c>
      <c r="L108" s="9" t="s">
        <v>22</v>
      </c>
      <c r="M108" s="9" t="s">
        <v>16</v>
      </c>
      <c r="N108" s="9" t="s">
        <v>25</v>
      </c>
      <c r="O108" s="9" t="s">
        <v>22</v>
      </c>
      <c r="P108" s="9" t="s">
        <v>22</v>
      </c>
      <c r="Q108" s="9" t="s">
        <v>22</v>
      </c>
      <c r="R108" s="9" t="s">
        <v>24</v>
      </c>
      <c r="S108" s="9" t="s">
        <v>25</v>
      </c>
      <c r="T108" s="11" t="s">
        <v>31</v>
      </c>
      <c r="U108" s="11" t="s">
        <v>27</v>
      </c>
      <c r="W108" t="str">
        <f t="shared" si="1"/>
        <v>- 丸山     R P B - C - - B C D B B B A D +1 0 200</v>
      </c>
    </row>
    <row r="109" spans="1:23" ht="13.2" hidden="1">
      <c r="A109" s="8" t="s">
        <v>32</v>
      </c>
      <c r="B109" s="4" t="s">
        <v>142</v>
      </c>
      <c r="C109" s="8">
        <v>22</v>
      </c>
      <c r="D109" s="9">
        <v>230</v>
      </c>
      <c r="E109" s="9" t="s">
        <v>22</v>
      </c>
      <c r="F109" s="9" t="s">
        <v>20</v>
      </c>
      <c r="G109" s="9" t="s">
        <v>23</v>
      </c>
      <c r="H109" s="9" t="s">
        <v>23</v>
      </c>
      <c r="I109" s="9" t="s">
        <v>23</v>
      </c>
      <c r="J109" s="10" t="s">
        <v>22</v>
      </c>
      <c r="K109" s="9" t="s">
        <v>23</v>
      </c>
      <c r="L109" s="10" t="s">
        <v>16</v>
      </c>
      <c r="M109" s="9" t="s">
        <v>16</v>
      </c>
      <c r="N109" s="9" t="s">
        <v>22</v>
      </c>
      <c r="O109" s="9" t="s">
        <v>16</v>
      </c>
      <c r="P109" s="9" t="s">
        <v>26</v>
      </c>
      <c r="Q109" s="9" t="s">
        <v>26</v>
      </c>
      <c r="R109" s="9" t="s">
        <v>16</v>
      </c>
      <c r="S109" s="9" t="s">
        <v>25</v>
      </c>
      <c r="T109" s="11" t="s">
        <v>27</v>
      </c>
      <c r="U109" s="11" t="s">
        <v>31</v>
      </c>
      <c r="W109" t="str">
        <f t="shared" si="1"/>
        <v>- 大谷     B P - - - B - C C B C E E C D 0 +1 230</v>
      </c>
    </row>
    <row r="110" spans="1:23" ht="13.2">
      <c r="A110" s="8" t="s">
        <v>39</v>
      </c>
      <c r="B110" s="4" t="s">
        <v>143</v>
      </c>
      <c r="C110" s="8">
        <v>28</v>
      </c>
      <c r="D110" s="9">
        <v>280</v>
      </c>
      <c r="E110" s="9" t="s">
        <v>37</v>
      </c>
      <c r="F110" s="9" t="s">
        <v>20</v>
      </c>
      <c r="G110" s="9" t="s">
        <v>22</v>
      </c>
      <c r="H110" s="9" t="s">
        <v>23</v>
      </c>
      <c r="I110" s="9" t="s">
        <v>23</v>
      </c>
      <c r="J110" s="9" t="s">
        <v>23</v>
      </c>
      <c r="K110" s="9" t="s">
        <v>23</v>
      </c>
      <c r="L110" s="9" t="s">
        <v>16</v>
      </c>
      <c r="M110" s="9" t="s">
        <v>22</v>
      </c>
      <c r="N110" s="10" t="s">
        <v>16</v>
      </c>
      <c r="O110" s="9" t="s">
        <v>16</v>
      </c>
      <c r="P110" s="9" t="s">
        <v>16</v>
      </c>
      <c r="Q110" s="9" t="s">
        <v>25</v>
      </c>
      <c r="R110" s="9" t="s">
        <v>22</v>
      </c>
      <c r="S110" s="9" t="s">
        <v>22</v>
      </c>
      <c r="T110" s="11" t="s">
        <v>27</v>
      </c>
      <c r="U110" s="11" t="s">
        <v>27</v>
      </c>
      <c r="W110" t="str">
        <f t="shared" si="1"/>
        <v>- 櫻井     R P B - - - - C B C C C D B B 0 0 280</v>
      </c>
    </row>
    <row r="111" spans="1:23" ht="13.2">
      <c r="A111" s="8" t="s">
        <v>39</v>
      </c>
      <c r="B111" s="4" t="s">
        <v>144</v>
      </c>
      <c r="C111" s="8">
        <v>26</v>
      </c>
      <c r="D111" s="9">
        <v>300</v>
      </c>
      <c r="E111" s="9" t="s">
        <v>30</v>
      </c>
      <c r="F111" s="9" t="s">
        <v>20</v>
      </c>
      <c r="G111" s="9" t="s">
        <v>23</v>
      </c>
      <c r="H111" s="9" t="s">
        <v>23</v>
      </c>
      <c r="I111" s="9" t="s">
        <v>16</v>
      </c>
      <c r="J111" s="9" t="s">
        <v>16</v>
      </c>
      <c r="K111" s="9" t="s">
        <v>23</v>
      </c>
      <c r="L111" s="9" t="s">
        <v>23</v>
      </c>
      <c r="M111" s="9" t="s">
        <v>24</v>
      </c>
      <c r="N111" s="9" t="s">
        <v>24</v>
      </c>
      <c r="O111" s="9" t="s">
        <v>16</v>
      </c>
      <c r="P111" s="9" t="s">
        <v>26</v>
      </c>
      <c r="Q111" s="9" t="s">
        <v>16</v>
      </c>
      <c r="R111" s="10" t="s">
        <v>16</v>
      </c>
      <c r="S111" s="9" t="s">
        <v>16</v>
      </c>
      <c r="T111" s="11" t="s">
        <v>31</v>
      </c>
      <c r="U111" s="11" t="s">
        <v>27</v>
      </c>
      <c r="W111" t="str">
        <f t="shared" si="1"/>
        <v>- 笹木     L P - - C C - - A A C E C C C +1 0 300</v>
      </c>
    </row>
    <row r="112" spans="1:23" ht="13.2">
      <c r="A112" s="8" t="s">
        <v>39</v>
      </c>
      <c r="B112" s="4" t="s">
        <v>145</v>
      </c>
      <c r="C112" s="8">
        <v>25</v>
      </c>
      <c r="D112" s="9">
        <v>280</v>
      </c>
      <c r="E112" s="9" t="s">
        <v>37</v>
      </c>
      <c r="F112" s="9" t="s">
        <v>20</v>
      </c>
      <c r="G112" s="9" t="s">
        <v>23</v>
      </c>
      <c r="H112" s="9" t="s">
        <v>23</v>
      </c>
      <c r="I112" s="9" t="s">
        <v>23</v>
      </c>
      <c r="J112" s="9" t="s">
        <v>23</v>
      </c>
      <c r="K112" s="9" t="s">
        <v>22</v>
      </c>
      <c r="L112" s="9" t="s">
        <v>23</v>
      </c>
      <c r="M112" s="9" t="s">
        <v>17</v>
      </c>
      <c r="N112" s="9" t="s">
        <v>16</v>
      </c>
      <c r="O112" s="9" t="s">
        <v>24</v>
      </c>
      <c r="P112" s="9" t="s">
        <v>26</v>
      </c>
      <c r="Q112" s="9" t="s">
        <v>16</v>
      </c>
      <c r="R112" s="9" t="s">
        <v>16</v>
      </c>
      <c r="S112" s="9" t="s">
        <v>16</v>
      </c>
      <c r="T112" s="11" t="s">
        <v>34</v>
      </c>
      <c r="U112" s="11" t="s">
        <v>34</v>
      </c>
      <c r="W112" t="str">
        <f t="shared" si="1"/>
        <v>- 鈴木     R P - - - - B - S C A E C C C -1 -1 280</v>
      </c>
    </row>
    <row r="113" spans="1:23" ht="13.2">
      <c r="A113" s="8" t="s">
        <v>39</v>
      </c>
      <c r="B113" s="4" t="s">
        <v>146</v>
      </c>
      <c r="C113" s="8">
        <v>27</v>
      </c>
      <c r="D113" s="9">
        <v>290</v>
      </c>
      <c r="E113" s="9" t="s">
        <v>30</v>
      </c>
      <c r="F113" s="9" t="s">
        <v>17</v>
      </c>
      <c r="G113" s="9" t="s">
        <v>23</v>
      </c>
      <c r="H113" s="9" t="s">
        <v>23</v>
      </c>
      <c r="I113" s="9" t="s">
        <v>23</v>
      </c>
      <c r="J113" s="9" t="s">
        <v>23</v>
      </c>
      <c r="K113" s="10" t="s">
        <v>22</v>
      </c>
      <c r="L113" s="10" t="s">
        <v>16</v>
      </c>
      <c r="M113" s="9" t="s">
        <v>16</v>
      </c>
      <c r="N113" s="9" t="s">
        <v>16</v>
      </c>
      <c r="O113" s="9" t="s">
        <v>22</v>
      </c>
      <c r="P113" s="9" t="s">
        <v>26</v>
      </c>
      <c r="Q113" s="9" t="s">
        <v>22</v>
      </c>
      <c r="R113" s="9" t="s">
        <v>26</v>
      </c>
      <c r="S113" s="9" t="s">
        <v>25</v>
      </c>
      <c r="T113" s="11" t="s">
        <v>31</v>
      </c>
      <c r="U113" s="11" t="s">
        <v>27</v>
      </c>
      <c r="W113" t="str">
        <f t="shared" si="1"/>
        <v>- 武内     L S - - - - B C C C B E B E D +1 0 290</v>
      </c>
    </row>
    <row r="114" spans="1:23" ht="13.2">
      <c r="A114" s="8" t="s">
        <v>39</v>
      </c>
      <c r="B114" s="4" t="s">
        <v>147</v>
      </c>
      <c r="C114" s="8">
        <v>25</v>
      </c>
      <c r="D114" s="9">
        <v>200</v>
      </c>
      <c r="E114" s="9" t="s">
        <v>30</v>
      </c>
      <c r="F114" s="9" t="s">
        <v>20</v>
      </c>
      <c r="G114" s="9" t="s">
        <v>23</v>
      </c>
      <c r="H114" s="9" t="s">
        <v>24</v>
      </c>
      <c r="I114" s="9" t="s">
        <v>23</v>
      </c>
      <c r="J114" s="9" t="s">
        <v>16</v>
      </c>
      <c r="K114" s="9" t="s">
        <v>23</v>
      </c>
      <c r="L114" s="9" t="s">
        <v>23</v>
      </c>
      <c r="M114" s="9" t="s">
        <v>22</v>
      </c>
      <c r="N114" s="9" t="s">
        <v>22</v>
      </c>
      <c r="O114" s="9" t="s">
        <v>24</v>
      </c>
      <c r="P114" s="9" t="s">
        <v>25</v>
      </c>
      <c r="Q114" s="9" t="s">
        <v>16</v>
      </c>
      <c r="R114" s="9" t="s">
        <v>25</v>
      </c>
      <c r="S114" s="9" t="s">
        <v>25</v>
      </c>
      <c r="T114" s="11" t="s">
        <v>31</v>
      </c>
      <c r="U114" s="11" t="s">
        <v>34</v>
      </c>
      <c r="W114" t="str">
        <f t="shared" si="1"/>
        <v>- 松浦     L P - A - C - - B B A D C D D +1 -1 200</v>
      </c>
    </row>
    <row r="115" spans="1:23" ht="13.2">
      <c r="A115" s="8" t="s">
        <v>39</v>
      </c>
      <c r="B115" s="4" t="s">
        <v>148</v>
      </c>
      <c r="C115" s="8">
        <v>32</v>
      </c>
      <c r="D115" s="9">
        <v>270</v>
      </c>
      <c r="E115" s="9" t="s">
        <v>37</v>
      </c>
      <c r="F115" s="9" t="s">
        <v>17</v>
      </c>
      <c r="G115" s="9" t="s">
        <v>23</v>
      </c>
      <c r="H115" s="9" t="s">
        <v>23</v>
      </c>
      <c r="I115" s="9" t="s">
        <v>16</v>
      </c>
      <c r="J115" s="9" t="s">
        <v>23</v>
      </c>
      <c r="K115" s="9" t="s">
        <v>22</v>
      </c>
      <c r="L115" s="9" t="s">
        <v>23</v>
      </c>
      <c r="M115" s="9" t="s">
        <v>22</v>
      </c>
      <c r="N115" s="9" t="s">
        <v>16</v>
      </c>
      <c r="O115" s="9" t="s">
        <v>22</v>
      </c>
      <c r="P115" s="9" t="s">
        <v>16</v>
      </c>
      <c r="Q115" s="9" t="s">
        <v>16</v>
      </c>
      <c r="R115" s="9" t="s">
        <v>22</v>
      </c>
      <c r="S115" s="9" t="s">
        <v>16</v>
      </c>
      <c r="T115" s="11" t="s">
        <v>31</v>
      </c>
      <c r="U115" s="11" t="s">
        <v>38</v>
      </c>
      <c r="W115" t="str">
        <f t="shared" si="1"/>
        <v>- 宮田     R S - - C - B - B C B C C B C +1 -2 270</v>
      </c>
    </row>
    <row r="116" spans="1:23" ht="13.2">
      <c r="A116" s="8" t="s">
        <v>39</v>
      </c>
      <c r="B116" s="4" t="s">
        <v>149</v>
      </c>
      <c r="C116" s="8">
        <v>27</v>
      </c>
      <c r="D116" s="9">
        <v>260</v>
      </c>
      <c r="E116" s="9" t="s">
        <v>30</v>
      </c>
      <c r="F116" s="9" t="s">
        <v>17</v>
      </c>
      <c r="G116" s="9" t="s">
        <v>23</v>
      </c>
      <c r="H116" s="9" t="s">
        <v>23</v>
      </c>
      <c r="I116" s="9" t="s">
        <v>17</v>
      </c>
      <c r="J116" s="9" t="s">
        <v>23</v>
      </c>
      <c r="K116" s="9" t="s">
        <v>23</v>
      </c>
      <c r="L116" s="9" t="s">
        <v>23</v>
      </c>
      <c r="M116" s="9" t="s">
        <v>25</v>
      </c>
      <c r="N116" s="10" t="s">
        <v>25</v>
      </c>
      <c r="O116" s="9" t="s">
        <v>22</v>
      </c>
      <c r="P116" s="9" t="s">
        <v>22</v>
      </c>
      <c r="Q116" s="9" t="s">
        <v>16</v>
      </c>
      <c r="R116" s="9" t="s">
        <v>25</v>
      </c>
      <c r="S116" s="9" t="s">
        <v>25</v>
      </c>
      <c r="T116" s="11" t="s">
        <v>31</v>
      </c>
      <c r="U116" s="11" t="s">
        <v>31</v>
      </c>
      <c r="W116" t="str">
        <f t="shared" si="1"/>
        <v>- 森     L S - - S - - - D D B B C D D +1 +1 260</v>
      </c>
    </row>
    <row r="117" spans="1:23" ht="13.2">
      <c r="A117" s="8" t="s">
        <v>39</v>
      </c>
      <c r="B117" s="4" t="s">
        <v>150</v>
      </c>
      <c r="C117" s="8">
        <v>26</v>
      </c>
      <c r="D117" s="9">
        <v>270</v>
      </c>
      <c r="E117" s="9" t="s">
        <v>30</v>
      </c>
      <c r="F117" s="9" t="s">
        <v>17</v>
      </c>
      <c r="G117" s="9" t="s">
        <v>23</v>
      </c>
      <c r="H117" s="9" t="s">
        <v>23</v>
      </c>
      <c r="I117" s="9" t="s">
        <v>23</v>
      </c>
      <c r="J117" s="9" t="s">
        <v>23</v>
      </c>
      <c r="K117" s="9" t="s">
        <v>25</v>
      </c>
      <c r="L117" s="9" t="s">
        <v>16</v>
      </c>
      <c r="M117" s="9" t="s">
        <v>22</v>
      </c>
      <c r="N117" s="10" t="s">
        <v>16</v>
      </c>
      <c r="O117" s="9" t="s">
        <v>25</v>
      </c>
      <c r="P117" s="9" t="s">
        <v>26</v>
      </c>
      <c r="Q117" s="9" t="s">
        <v>26</v>
      </c>
      <c r="R117" s="9" t="s">
        <v>25</v>
      </c>
      <c r="S117" s="9" t="s">
        <v>25</v>
      </c>
      <c r="T117" s="11" t="s">
        <v>27</v>
      </c>
      <c r="U117" s="11" t="s">
        <v>38</v>
      </c>
      <c r="W117" t="str">
        <f t="shared" si="1"/>
        <v>- 吉田     L S - - - - D C B C D E E D D 0 -2 270</v>
      </c>
    </row>
    <row r="118" spans="1:23" ht="13.2" hidden="1">
      <c r="A118" s="17" t="s">
        <v>24</v>
      </c>
      <c r="B118" s="4" t="s">
        <v>151</v>
      </c>
      <c r="C118" s="8">
        <v>31</v>
      </c>
      <c r="D118" s="9">
        <v>200</v>
      </c>
      <c r="E118" s="9" t="s">
        <v>37</v>
      </c>
      <c r="F118" s="9" t="s">
        <v>20</v>
      </c>
      <c r="G118" s="9" t="s">
        <v>26</v>
      </c>
      <c r="H118" s="9" t="s">
        <v>23</v>
      </c>
      <c r="I118" s="9" t="s">
        <v>22</v>
      </c>
      <c r="J118" s="9" t="s">
        <v>23</v>
      </c>
      <c r="K118" s="9" t="s">
        <v>23</v>
      </c>
      <c r="L118" s="9" t="s">
        <v>23</v>
      </c>
      <c r="M118" s="9" t="s">
        <v>22</v>
      </c>
      <c r="N118" s="14" t="s">
        <v>22</v>
      </c>
      <c r="O118" s="9" t="s">
        <v>22</v>
      </c>
      <c r="P118" s="9" t="s">
        <v>22</v>
      </c>
      <c r="Q118" s="9" t="s">
        <v>16</v>
      </c>
      <c r="R118" s="9" t="s">
        <v>22</v>
      </c>
      <c r="S118" s="9" t="s">
        <v>22</v>
      </c>
      <c r="T118" s="11" t="s">
        <v>34</v>
      </c>
      <c r="U118" s="11" t="s">
        <v>27</v>
      </c>
      <c r="W118" t="str">
        <f t="shared" si="1"/>
        <v>- ヴィエラ     R P E - B - - - B B B B C B B -1 0 200</v>
      </c>
    </row>
    <row r="119" spans="1:23" ht="13.2" hidden="1">
      <c r="A119" s="17" t="s">
        <v>17</v>
      </c>
      <c r="B119" s="4" t="s">
        <v>152</v>
      </c>
      <c r="C119" s="8">
        <v>31</v>
      </c>
      <c r="D119" s="9">
        <v>220</v>
      </c>
      <c r="E119" s="9" t="s">
        <v>30</v>
      </c>
      <c r="F119" s="9" t="s">
        <v>20</v>
      </c>
      <c r="G119" s="9" t="s">
        <v>16</v>
      </c>
      <c r="H119" s="9" t="s">
        <v>23</v>
      </c>
      <c r="I119" s="9" t="s">
        <v>23</v>
      </c>
      <c r="J119" s="9" t="s">
        <v>16</v>
      </c>
      <c r="K119" s="9" t="s">
        <v>23</v>
      </c>
      <c r="L119" s="9" t="s">
        <v>23</v>
      </c>
      <c r="M119" s="9" t="s">
        <v>22</v>
      </c>
      <c r="N119" s="9" t="s">
        <v>24</v>
      </c>
      <c r="O119" s="9" t="s">
        <v>16</v>
      </c>
      <c r="P119" s="9" t="s">
        <v>24</v>
      </c>
      <c r="Q119" s="9" t="s">
        <v>16</v>
      </c>
      <c r="R119" s="9" t="s">
        <v>24</v>
      </c>
      <c r="S119" s="9" t="s">
        <v>24</v>
      </c>
      <c r="T119" s="11" t="s">
        <v>27</v>
      </c>
      <c r="U119" s="11" t="s">
        <v>31</v>
      </c>
      <c r="W119" t="str">
        <f t="shared" si="1"/>
        <v>- 安田     L P C - - C - - B A C A C A A 0 +1 220</v>
      </c>
    </row>
    <row r="120" spans="1:23" ht="13.2">
      <c r="A120" s="17" t="s">
        <v>39</v>
      </c>
      <c r="B120" s="4" t="s">
        <v>153</v>
      </c>
      <c r="C120" s="8">
        <v>28</v>
      </c>
      <c r="D120" s="9">
        <v>240</v>
      </c>
      <c r="E120" s="9" t="s">
        <v>37</v>
      </c>
      <c r="F120" s="9" t="s">
        <v>20</v>
      </c>
      <c r="G120" s="9" t="s">
        <v>16</v>
      </c>
      <c r="H120" s="9" t="s">
        <v>26</v>
      </c>
      <c r="I120" s="9" t="s">
        <v>23</v>
      </c>
      <c r="J120" s="9" t="s">
        <v>23</v>
      </c>
      <c r="K120" s="9" t="s">
        <v>23</v>
      </c>
      <c r="L120" s="9" t="s">
        <v>22</v>
      </c>
      <c r="M120" s="9" t="s">
        <v>16</v>
      </c>
      <c r="N120" s="9" t="s">
        <v>16</v>
      </c>
      <c r="O120" s="9" t="s">
        <v>24</v>
      </c>
      <c r="P120" s="9" t="s">
        <v>16</v>
      </c>
      <c r="Q120" s="9" t="s">
        <v>16</v>
      </c>
      <c r="R120" s="9" t="s">
        <v>25</v>
      </c>
      <c r="S120" s="9" t="s">
        <v>16</v>
      </c>
      <c r="T120" s="11" t="s">
        <v>27</v>
      </c>
      <c r="U120" s="11" t="s">
        <v>38</v>
      </c>
      <c r="W120" t="str">
        <f t="shared" si="1"/>
        <v>- 益田     R P C E - - - B C C A C C D C 0 -2 240</v>
      </c>
    </row>
    <row r="121" spans="1:23" ht="13.2" hidden="1">
      <c r="A121" s="17" t="s">
        <v>37</v>
      </c>
      <c r="B121" s="4" t="s">
        <v>154</v>
      </c>
      <c r="C121" s="8">
        <v>27</v>
      </c>
      <c r="D121" s="9">
        <v>290</v>
      </c>
      <c r="E121" s="9" t="s">
        <v>30</v>
      </c>
      <c r="F121" s="9" t="s">
        <v>20</v>
      </c>
      <c r="G121" s="9" t="s">
        <v>23</v>
      </c>
      <c r="H121" s="9" t="s">
        <v>23</v>
      </c>
      <c r="I121" s="9" t="s">
        <v>22</v>
      </c>
      <c r="J121" s="9" t="s">
        <v>16</v>
      </c>
      <c r="K121" s="9" t="s">
        <v>23</v>
      </c>
      <c r="L121" s="9" t="s">
        <v>23</v>
      </c>
      <c r="M121" s="9" t="s">
        <v>24</v>
      </c>
      <c r="N121" s="9" t="s">
        <v>16</v>
      </c>
      <c r="O121" s="9" t="s">
        <v>16</v>
      </c>
      <c r="P121" s="9" t="s">
        <v>16</v>
      </c>
      <c r="Q121" s="9" t="s">
        <v>16</v>
      </c>
      <c r="R121" s="9" t="s">
        <v>16</v>
      </c>
      <c r="S121" s="9" t="s">
        <v>16</v>
      </c>
      <c r="T121" s="11" t="s">
        <v>31</v>
      </c>
      <c r="U121" s="11" t="s">
        <v>31</v>
      </c>
      <c r="W121" t="str">
        <f t="shared" si="1"/>
        <v>- 石田     L P - - B C - - A C C C C C C +1 +1 290</v>
      </c>
    </row>
    <row r="122" spans="1:23" ht="13.2" hidden="1">
      <c r="A122" s="17" t="s">
        <v>18</v>
      </c>
      <c r="B122" s="4" t="s">
        <v>155</v>
      </c>
      <c r="C122" s="8">
        <v>26</v>
      </c>
      <c r="D122" s="9">
        <v>220</v>
      </c>
      <c r="E122" s="9" t="s">
        <v>30</v>
      </c>
      <c r="F122" s="9" t="s">
        <v>20</v>
      </c>
      <c r="G122" s="9" t="s">
        <v>23</v>
      </c>
      <c r="H122" s="9" t="s">
        <v>26</v>
      </c>
      <c r="I122" s="9" t="s">
        <v>23</v>
      </c>
      <c r="J122" s="9" t="s">
        <v>25</v>
      </c>
      <c r="K122" s="9" t="s">
        <v>23</v>
      </c>
      <c r="L122" s="9" t="s">
        <v>25</v>
      </c>
      <c r="M122" s="9" t="s">
        <v>22</v>
      </c>
      <c r="N122" s="9" t="s">
        <v>16</v>
      </c>
      <c r="O122" s="9" t="s">
        <v>16</v>
      </c>
      <c r="P122" s="9" t="s">
        <v>24</v>
      </c>
      <c r="Q122" s="9" t="s">
        <v>22</v>
      </c>
      <c r="R122" s="9" t="s">
        <v>25</v>
      </c>
      <c r="S122" s="9" t="s">
        <v>25</v>
      </c>
      <c r="T122" s="11" t="s">
        <v>31</v>
      </c>
      <c r="U122" s="11" t="s">
        <v>31</v>
      </c>
      <c r="W122" t="str">
        <f t="shared" si="1"/>
        <v>- 木村     L P - E - D - D B C C A B D D +1 +1 220</v>
      </c>
    </row>
    <row r="123" spans="1:23" ht="13.2" hidden="1">
      <c r="A123" s="17" t="s">
        <v>37</v>
      </c>
      <c r="B123" s="4" t="s">
        <v>156</v>
      </c>
      <c r="C123" s="8">
        <v>25</v>
      </c>
      <c r="D123" s="9">
        <v>270</v>
      </c>
      <c r="E123" s="9" t="s">
        <v>30</v>
      </c>
      <c r="F123" s="9" t="s">
        <v>20</v>
      </c>
      <c r="G123" s="9" t="s">
        <v>23</v>
      </c>
      <c r="H123" s="9" t="s">
        <v>23</v>
      </c>
      <c r="I123" s="9" t="s">
        <v>23</v>
      </c>
      <c r="J123" s="9" t="s">
        <v>23</v>
      </c>
      <c r="K123" s="9" t="s">
        <v>23</v>
      </c>
      <c r="L123" s="10" t="s">
        <v>22</v>
      </c>
      <c r="M123" s="9" t="s">
        <v>22</v>
      </c>
      <c r="N123" s="9" t="s">
        <v>25</v>
      </c>
      <c r="O123" s="9" t="s">
        <v>16</v>
      </c>
      <c r="P123" s="9" t="s">
        <v>26</v>
      </c>
      <c r="Q123" s="9" t="s">
        <v>25</v>
      </c>
      <c r="R123" s="9" t="s">
        <v>22</v>
      </c>
      <c r="S123" s="9" t="s">
        <v>25</v>
      </c>
      <c r="T123" s="11" t="s">
        <v>27</v>
      </c>
      <c r="U123" s="11" t="s">
        <v>27</v>
      </c>
      <c r="W123" t="str">
        <f t="shared" si="1"/>
        <v>- 藤原     L P - - - - - B B D C E D B D 0 0 270</v>
      </c>
    </row>
    <row r="124" spans="1:23" ht="13.2" hidden="1">
      <c r="A124" s="17" t="s">
        <v>28</v>
      </c>
      <c r="B124" s="8" t="s">
        <v>157</v>
      </c>
      <c r="C124" s="8">
        <v>24</v>
      </c>
      <c r="D124" s="9">
        <v>220</v>
      </c>
      <c r="E124" s="9" t="s">
        <v>30</v>
      </c>
      <c r="F124" s="9" t="s">
        <v>20</v>
      </c>
      <c r="G124" s="9" t="s">
        <v>23</v>
      </c>
      <c r="H124" s="9" t="s">
        <v>23</v>
      </c>
      <c r="I124" s="9" t="s">
        <v>23</v>
      </c>
      <c r="J124" s="9" t="s">
        <v>23</v>
      </c>
      <c r="K124" s="10" t="s">
        <v>22</v>
      </c>
      <c r="L124" s="10" t="s">
        <v>22</v>
      </c>
      <c r="M124" s="9" t="s">
        <v>25</v>
      </c>
      <c r="N124" s="9" t="s">
        <v>25</v>
      </c>
      <c r="O124" s="9" t="s">
        <v>22</v>
      </c>
      <c r="P124" s="9" t="s">
        <v>26</v>
      </c>
      <c r="Q124" s="9" t="s">
        <v>22</v>
      </c>
      <c r="R124" s="9" t="s">
        <v>22</v>
      </c>
      <c r="S124" s="9" t="s">
        <v>22</v>
      </c>
      <c r="T124" s="11" t="s">
        <v>38</v>
      </c>
      <c r="U124" s="11" t="s">
        <v>27</v>
      </c>
      <c r="W124" t="str">
        <f t="shared" si="1"/>
        <v>- 小菅     L P - - - - B B D D B E B B B -2 0 220</v>
      </c>
    </row>
    <row r="125" spans="1:23" ht="13.2" hidden="1">
      <c r="A125" s="17" t="s">
        <v>28</v>
      </c>
      <c r="B125" s="8" t="s">
        <v>158</v>
      </c>
      <c r="C125" s="8">
        <v>24</v>
      </c>
      <c r="D125" s="9">
        <v>250</v>
      </c>
      <c r="E125" s="9" t="s">
        <v>37</v>
      </c>
      <c r="F125" s="9" t="s">
        <v>20</v>
      </c>
      <c r="G125" s="9" t="s">
        <v>23</v>
      </c>
      <c r="H125" s="9" t="s">
        <v>23</v>
      </c>
      <c r="I125" s="9" t="s">
        <v>23</v>
      </c>
      <c r="J125" s="9" t="s">
        <v>23</v>
      </c>
      <c r="K125" s="9" t="s">
        <v>23</v>
      </c>
      <c r="L125" s="9" t="s">
        <v>16</v>
      </c>
      <c r="M125" s="9" t="s">
        <v>22</v>
      </c>
      <c r="N125" s="9" t="s">
        <v>22</v>
      </c>
      <c r="O125" s="9" t="s">
        <v>26</v>
      </c>
      <c r="P125" s="9" t="s">
        <v>26</v>
      </c>
      <c r="Q125" s="9" t="s">
        <v>16</v>
      </c>
      <c r="R125" s="9" t="s">
        <v>22</v>
      </c>
      <c r="S125" s="9" t="s">
        <v>22</v>
      </c>
      <c r="T125" s="11" t="s">
        <v>27</v>
      </c>
      <c r="U125" s="11" t="s">
        <v>27</v>
      </c>
      <c r="W125" t="str">
        <f t="shared" si="1"/>
        <v>- 江頭     R P - - - - - C B B E E C B B 0 0 250</v>
      </c>
    </row>
    <row r="126" spans="1:23" ht="13.2" hidden="1">
      <c r="A126" s="17" t="s">
        <v>22</v>
      </c>
      <c r="B126" s="4" t="s">
        <v>159</v>
      </c>
      <c r="C126" s="8">
        <v>21</v>
      </c>
      <c r="D126" s="9">
        <v>260</v>
      </c>
      <c r="E126" s="9" t="s">
        <v>37</v>
      </c>
      <c r="F126" s="9" t="s">
        <v>17</v>
      </c>
      <c r="G126" s="9" t="s">
        <v>23</v>
      </c>
      <c r="H126" s="9" t="s">
        <v>22</v>
      </c>
      <c r="I126" s="9" t="s">
        <v>25</v>
      </c>
      <c r="J126" s="9" t="s">
        <v>23</v>
      </c>
      <c r="K126" s="9" t="s">
        <v>23</v>
      </c>
      <c r="L126" s="9" t="s">
        <v>23</v>
      </c>
      <c r="M126" s="9" t="s">
        <v>24</v>
      </c>
      <c r="N126" s="9" t="s">
        <v>22</v>
      </c>
      <c r="O126" s="9" t="s">
        <v>16</v>
      </c>
      <c r="P126" s="9" t="s">
        <v>26</v>
      </c>
      <c r="Q126" s="9" t="s">
        <v>26</v>
      </c>
      <c r="R126" s="9" t="s">
        <v>16</v>
      </c>
      <c r="S126" s="14" t="s">
        <v>22</v>
      </c>
      <c r="T126" s="11" t="s">
        <v>31</v>
      </c>
      <c r="U126" s="11" t="s">
        <v>27</v>
      </c>
      <c r="W126" t="str">
        <f t="shared" si="1"/>
        <v>- 横田     R S - B D - - - A B C E E C B +1 0 260</v>
      </c>
    </row>
    <row r="127" spans="1:23" ht="13.2" hidden="1">
      <c r="A127" s="17" t="s">
        <v>22</v>
      </c>
      <c r="B127" s="4" t="s">
        <v>160</v>
      </c>
      <c r="C127" s="8">
        <v>31</v>
      </c>
      <c r="D127" s="9">
        <v>280</v>
      </c>
      <c r="E127" s="9" t="s">
        <v>37</v>
      </c>
      <c r="F127" s="9" t="s">
        <v>17</v>
      </c>
      <c r="G127" s="9" t="s">
        <v>16</v>
      </c>
      <c r="H127" s="9" t="s">
        <v>23</v>
      </c>
      <c r="I127" s="9" t="s">
        <v>23</v>
      </c>
      <c r="J127" s="9" t="s">
        <v>25</v>
      </c>
      <c r="K127" s="9" t="s">
        <v>23</v>
      </c>
      <c r="L127" s="9" t="s">
        <v>23</v>
      </c>
      <c r="M127" s="9" t="s">
        <v>25</v>
      </c>
      <c r="N127" s="9" t="s">
        <v>25</v>
      </c>
      <c r="O127" s="9" t="s">
        <v>16</v>
      </c>
      <c r="P127" s="9" t="s">
        <v>24</v>
      </c>
      <c r="Q127" s="9" t="s">
        <v>16</v>
      </c>
      <c r="R127" s="9" t="s">
        <v>16</v>
      </c>
      <c r="S127" s="9" t="s">
        <v>16</v>
      </c>
      <c r="T127" s="11" t="s">
        <v>27</v>
      </c>
      <c r="U127" s="11" t="s">
        <v>27</v>
      </c>
      <c r="W127" t="str">
        <f t="shared" si="1"/>
        <v>- 森本     R S C - - D - - D D C A C C C 0 0 280</v>
      </c>
    </row>
    <row r="128" spans="1:23" ht="13.2" hidden="1">
      <c r="A128" s="17" t="s">
        <v>20</v>
      </c>
      <c r="B128" s="4" t="s">
        <v>161</v>
      </c>
      <c r="C128" s="8">
        <v>28</v>
      </c>
      <c r="D128" s="9">
        <v>250</v>
      </c>
      <c r="E128" s="9" t="s">
        <v>37</v>
      </c>
      <c r="F128" s="9" t="s">
        <v>20</v>
      </c>
      <c r="G128" s="9" t="s">
        <v>23</v>
      </c>
      <c r="H128" s="9" t="s">
        <v>23</v>
      </c>
      <c r="I128" s="9" t="s">
        <v>16</v>
      </c>
      <c r="J128" s="9" t="s">
        <v>23</v>
      </c>
      <c r="K128" s="9" t="s">
        <v>26</v>
      </c>
      <c r="L128" s="9" t="s">
        <v>23</v>
      </c>
      <c r="M128" s="9" t="s">
        <v>22</v>
      </c>
      <c r="N128" s="14" t="s">
        <v>24</v>
      </c>
      <c r="O128" s="9" t="s">
        <v>22</v>
      </c>
      <c r="P128" s="9" t="s">
        <v>16</v>
      </c>
      <c r="Q128" s="9" t="s">
        <v>26</v>
      </c>
      <c r="R128" s="9" t="s">
        <v>22</v>
      </c>
      <c r="S128" s="9" t="s">
        <v>16</v>
      </c>
      <c r="T128" s="11" t="s">
        <v>38</v>
      </c>
      <c r="U128" s="11" t="s">
        <v>31</v>
      </c>
      <c r="W128" t="str">
        <f t="shared" si="1"/>
        <v>- 松井     R P - - C - E - B A B C E B C -2 +1 250</v>
      </c>
    </row>
    <row r="129" spans="1:23" ht="13.2" hidden="1">
      <c r="A129" s="17" t="s">
        <v>18</v>
      </c>
      <c r="B129" s="8" t="s">
        <v>162</v>
      </c>
      <c r="C129" s="8">
        <v>24</v>
      </c>
      <c r="D129" s="9">
        <v>240</v>
      </c>
      <c r="E129" s="9" t="s">
        <v>37</v>
      </c>
      <c r="F129" s="9" t="s">
        <v>17</v>
      </c>
      <c r="G129" s="9" t="s">
        <v>23</v>
      </c>
      <c r="H129" s="9" t="s">
        <v>23</v>
      </c>
      <c r="I129" s="9" t="s">
        <v>23</v>
      </c>
      <c r="J129" s="9" t="s">
        <v>23</v>
      </c>
      <c r="K129" s="9" t="s">
        <v>16</v>
      </c>
      <c r="L129" s="9" t="s">
        <v>16</v>
      </c>
      <c r="M129" s="9" t="s">
        <v>22</v>
      </c>
      <c r="N129" s="9" t="s">
        <v>25</v>
      </c>
      <c r="O129" s="9" t="s">
        <v>16</v>
      </c>
      <c r="P129" s="9" t="s">
        <v>26</v>
      </c>
      <c r="Q129" s="9" t="s">
        <v>25</v>
      </c>
      <c r="R129" s="9" t="s">
        <v>16</v>
      </c>
      <c r="S129" s="9" t="s">
        <v>16</v>
      </c>
      <c r="T129" s="11" t="s">
        <v>31</v>
      </c>
      <c r="U129" s="11" t="s">
        <v>31</v>
      </c>
      <c r="W129" t="str">
        <f t="shared" si="1"/>
        <v>- 大入     R S - - - - C C B D C E D C C +1 +1 240</v>
      </c>
    </row>
    <row r="130" spans="1:23" ht="13.2" hidden="1">
      <c r="A130" s="17" t="s">
        <v>28</v>
      </c>
      <c r="B130" s="8" t="s">
        <v>163</v>
      </c>
      <c r="C130" s="8">
        <v>24</v>
      </c>
      <c r="D130" s="9">
        <v>220</v>
      </c>
      <c r="E130" s="9" t="s">
        <v>37</v>
      </c>
      <c r="F130" s="9" t="s">
        <v>20</v>
      </c>
      <c r="G130" s="9" t="s">
        <v>16</v>
      </c>
      <c r="H130" s="9" t="s">
        <v>22</v>
      </c>
      <c r="I130" s="9" t="s">
        <v>23</v>
      </c>
      <c r="J130" s="9" t="s">
        <v>23</v>
      </c>
      <c r="K130" s="9" t="s">
        <v>23</v>
      </c>
      <c r="L130" s="9" t="s">
        <v>23</v>
      </c>
      <c r="M130" s="9" t="s">
        <v>22</v>
      </c>
      <c r="N130" s="9" t="s">
        <v>22</v>
      </c>
      <c r="O130" s="9" t="s">
        <v>25</v>
      </c>
      <c r="P130" s="9" t="s">
        <v>26</v>
      </c>
      <c r="Q130" s="9" t="s">
        <v>24</v>
      </c>
      <c r="R130" s="9" t="s">
        <v>16</v>
      </c>
      <c r="S130" s="9" t="s">
        <v>16</v>
      </c>
      <c r="T130" s="11" t="s">
        <v>34</v>
      </c>
      <c r="U130" s="11" t="s">
        <v>27</v>
      </c>
      <c r="W130" t="str">
        <f t="shared" si="1"/>
        <v>- 藤木     R P C B - - - - B B D E A C C -1 0 220</v>
      </c>
    </row>
    <row r="131" spans="1:23" ht="13.2" hidden="1">
      <c r="A131" s="17" t="s">
        <v>37</v>
      </c>
      <c r="B131" s="8" t="s">
        <v>164</v>
      </c>
      <c r="C131" s="8">
        <v>24</v>
      </c>
      <c r="D131" s="9">
        <v>210</v>
      </c>
      <c r="E131" s="9" t="s">
        <v>22</v>
      </c>
      <c r="F131" s="9" t="s">
        <v>20</v>
      </c>
      <c r="G131" s="9" t="s">
        <v>24</v>
      </c>
      <c r="H131" s="9" t="s">
        <v>23</v>
      </c>
      <c r="I131" s="9" t="s">
        <v>23</v>
      </c>
      <c r="J131" s="9" t="s">
        <v>24</v>
      </c>
      <c r="K131" s="9" t="s">
        <v>23</v>
      </c>
      <c r="L131" s="9" t="s">
        <v>23</v>
      </c>
      <c r="M131" s="9" t="s">
        <v>16</v>
      </c>
      <c r="N131" s="9" t="s">
        <v>16</v>
      </c>
      <c r="O131" s="9" t="s">
        <v>22</v>
      </c>
      <c r="P131" s="9" t="s">
        <v>26</v>
      </c>
      <c r="Q131" s="9" t="s">
        <v>22</v>
      </c>
      <c r="R131" s="10" t="s">
        <v>22</v>
      </c>
      <c r="S131" s="9" t="s">
        <v>26</v>
      </c>
      <c r="T131" s="11" t="s">
        <v>27</v>
      </c>
      <c r="U131" s="11" t="s">
        <v>27</v>
      </c>
      <c r="W131" t="str">
        <f t="shared" si="1"/>
        <v>- 小出     B P A - - A - - C C B E B B E 0 0 210</v>
      </c>
    </row>
    <row r="132" spans="1:23" ht="13.2">
      <c r="A132" s="17" t="s">
        <v>39</v>
      </c>
      <c r="B132" s="4" t="s">
        <v>165</v>
      </c>
      <c r="C132" s="8">
        <v>23</v>
      </c>
      <c r="D132" s="9">
        <v>260</v>
      </c>
      <c r="E132" s="9" t="s">
        <v>30</v>
      </c>
      <c r="F132" s="9" t="s">
        <v>17</v>
      </c>
      <c r="G132" s="9" t="s">
        <v>16</v>
      </c>
      <c r="H132" s="9" t="s">
        <v>23</v>
      </c>
      <c r="I132" s="9" t="s">
        <v>23</v>
      </c>
      <c r="J132" s="9" t="s">
        <v>23</v>
      </c>
      <c r="K132" s="9" t="s">
        <v>23</v>
      </c>
      <c r="L132" s="9" t="s">
        <v>23</v>
      </c>
      <c r="M132" s="9" t="s">
        <v>24</v>
      </c>
      <c r="N132" s="9" t="s">
        <v>16</v>
      </c>
      <c r="O132" s="9" t="s">
        <v>16</v>
      </c>
      <c r="P132" s="9" t="s">
        <v>26</v>
      </c>
      <c r="Q132" s="9" t="s">
        <v>25</v>
      </c>
      <c r="R132" s="10" t="s">
        <v>16</v>
      </c>
      <c r="S132" s="9" t="s">
        <v>25</v>
      </c>
      <c r="T132" s="11" t="s">
        <v>27</v>
      </c>
      <c r="U132" s="11" t="s">
        <v>27</v>
      </c>
      <c r="W132" t="str">
        <f t="shared" ref="W132:W195" si="2">"- "&amp;B132&amp;"     "&amp;E132&amp;" "&amp;F132&amp;" "&amp;G132&amp;" "&amp;H132&amp;" "&amp;I132&amp;" "&amp;J132&amp;" "&amp;K132&amp;" "&amp;L132&amp;" "&amp;M132&amp;" "&amp;N132&amp;" "&amp;O132&amp;" "&amp;P132&amp;" "&amp;Q132&amp;" "&amp;R132&amp;" "&amp;S132&amp;" "&amp;T132&amp;" "&amp;U132&amp;" "&amp;D132</f>
        <v>- 吉岡     L S C - - - - - A C C E D C D 0 0 260</v>
      </c>
    </row>
    <row r="133" spans="1:23" ht="13.2" hidden="1">
      <c r="A133" s="8" t="s">
        <v>32</v>
      </c>
      <c r="B133" s="4" t="s">
        <v>166</v>
      </c>
      <c r="C133" s="8">
        <v>31</v>
      </c>
      <c r="D133" s="9">
        <v>210</v>
      </c>
      <c r="E133" s="9" t="s">
        <v>30</v>
      </c>
      <c r="F133" s="9" t="s">
        <v>17</v>
      </c>
      <c r="G133" s="9" t="s">
        <v>23</v>
      </c>
      <c r="H133" s="9" t="s">
        <v>16</v>
      </c>
      <c r="I133" s="9" t="s">
        <v>23</v>
      </c>
      <c r="J133" s="9" t="s">
        <v>23</v>
      </c>
      <c r="K133" s="9" t="s">
        <v>23</v>
      </c>
      <c r="L133" s="9" t="s">
        <v>16</v>
      </c>
      <c r="M133" s="9" t="s">
        <v>24</v>
      </c>
      <c r="N133" s="9" t="s">
        <v>16</v>
      </c>
      <c r="O133" s="9" t="s">
        <v>16</v>
      </c>
      <c r="P133" s="9" t="s">
        <v>25</v>
      </c>
      <c r="Q133" s="10" t="s">
        <v>22</v>
      </c>
      <c r="R133" s="9" t="s">
        <v>26</v>
      </c>
      <c r="S133" s="9" t="s">
        <v>25</v>
      </c>
      <c r="T133" s="11" t="s">
        <v>27</v>
      </c>
      <c r="U133" s="11" t="s">
        <v>38</v>
      </c>
      <c r="W133" t="str">
        <f t="shared" si="2"/>
        <v>- 富田     L S - C - - - C A C C D B E D 0 -2 210</v>
      </c>
    </row>
    <row r="134" spans="1:23" ht="13.2" hidden="1">
      <c r="A134" s="17" t="s">
        <v>17</v>
      </c>
      <c r="B134" s="4" t="s">
        <v>167</v>
      </c>
      <c r="C134" s="8">
        <v>31</v>
      </c>
      <c r="D134" s="9">
        <v>240</v>
      </c>
      <c r="E134" s="9" t="s">
        <v>30</v>
      </c>
      <c r="F134" s="9" t="s">
        <v>20</v>
      </c>
      <c r="G134" s="9" t="s">
        <v>23</v>
      </c>
      <c r="H134" s="9" t="s">
        <v>16</v>
      </c>
      <c r="I134" s="9" t="s">
        <v>16</v>
      </c>
      <c r="J134" s="9" t="s">
        <v>23</v>
      </c>
      <c r="K134" s="9" t="s">
        <v>23</v>
      </c>
      <c r="L134" s="9" t="s">
        <v>23</v>
      </c>
      <c r="M134" s="9" t="s">
        <v>16</v>
      </c>
      <c r="N134" s="9" t="s">
        <v>16</v>
      </c>
      <c r="O134" s="9" t="s">
        <v>24</v>
      </c>
      <c r="P134" s="9" t="s">
        <v>24</v>
      </c>
      <c r="Q134" s="9" t="s">
        <v>25</v>
      </c>
      <c r="R134" s="9" t="s">
        <v>22</v>
      </c>
      <c r="S134" s="9" t="s">
        <v>16</v>
      </c>
      <c r="T134" s="11" t="s">
        <v>34</v>
      </c>
      <c r="U134" s="11" t="s">
        <v>34</v>
      </c>
      <c r="W134" t="str">
        <f t="shared" si="2"/>
        <v>- 山下     L P - C C - - - C C A A D B C -1 -1 240</v>
      </c>
    </row>
    <row r="135" spans="1:23" ht="13.2" hidden="1">
      <c r="A135" s="17" t="s">
        <v>20</v>
      </c>
      <c r="B135" s="4" t="s">
        <v>168</v>
      </c>
      <c r="C135" s="8">
        <v>28</v>
      </c>
      <c r="D135" s="9">
        <v>220</v>
      </c>
      <c r="E135" s="9" t="s">
        <v>37</v>
      </c>
      <c r="F135" s="9" t="s">
        <v>20</v>
      </c>
      <c r="G135" s="9" t="s">
        <v>23</v>
      </c>
      <c r="H135" s="9" t="s">
        <v>16</v>
      </c>
      <c r="I135" s="9" t="s">
        <v>23</v>
      </c>
      <c r="J135" s="9" t="s">
        <v>23</v>
      </c>
      <c r="K135" s="9" t="s">
        <v>23</v>
      </c>
      <c r="L135" s="9" t="s">
        <v>23</v>
      </c>
      <c r="M135" s="9" t="s">
        <v>16</v>
      </c>
      <c r="N135" s="9" t="s">
        <v>22</v>
      </c>
      <c r="O135" s="9" t="s">
        <v>17</v>
      </c>
      <c r="P135" s="9" t="s">
        <v>16</v>
      </c>
      <c r="Q135" s="9" t="s">
        <v>16</v>
      </c>
      <c r="R135" s="9" t="s">
        <v>22</v>
      </c>
      <c r="S135" s="10" t="s">
        <v>22</v>
      </c>
      <c r="T135" s="11" t="s">
        <v>34</v>
      </c>
      <c r="U135" s="11" t="s">
        <v>34</v>
      </c>
      <c r="W135" t="str">
        <f t="shared" si="2"/>
        <v>- 奥村     R P - C - - - - C B S C C B B -1 -1 220</v>
      </c>
    </row>
    <row r="136" spans="1:23" ht="13.2" hidden="1">
      <c r="A136" s="17" t="s">
        <v>17</v>
      </c>
      <c r="B136" s="4" t="s">
        <v>169</v>
      </c>
      <c r="C136" s="8">
        <v>28</v>
      </c>
      <c r="D136" s="9">
        <v>240</v>
      </c>
      <c r="E136" s="9" t="s">
        <v>22</v>
      </c>
      <c r="F136" s="9" t="s">
        <v>17</v>
      </c>
      <c r="G136" s="9" t="s">
        <v>22</v>
      </c>
      <c r="H136" s="9" t="s">
        <v>23</v>
      </c>
      <c r="I136" s="9" t="s">
        <v>23</v>
      </c>
      <c r="J136" s="9" t="s">
        <v>23</v>
      </c>
      <c r="K136" s="9" t="s">
        <v>23</v>
      </c>
      <c r="L136" s="9" t="s">
        <v>23</v>
      </c>
      <c r="M136" s="9" t="s">
        <v>16</v>
      </c>
      <c r="N136" s="9" t="s">
        <v>25</v>
      </c>
      <c r="O136" s="9" t="s">
        <v>16</v>
      </c>
      <c r="P136" s="9" t="s">
        <v>16</v>
      </c>
      <c r="Q136" s="9" t="s">
        <v>16</v>
      </c>
      <c r="R136" s="9" t="s">
        <v>22</v>
      </c>
      <c r="S136" s="9" t="s">
        <v>22</v>
      </c>
      <c r="T136" s="11" t="s">
        <v>31</v>
      </c>
      <c r="U136" s="11" t="s">
        <v>38</v>
      </c>
      <c r="W136" t="str">
        <f t="shared" si="2"/>
        <v>- 橋本     B S B - - - - - C D C C C B B +1 -2 240</v>
      </c>
    </row>
    <row r="137" spans="1:23" ht="13.2" hidden="1">
      <c r="A137" s="17" t="s">
        <v>18</v>
      </c>
      <c r="B137" s="4" t="s">
        <v>170</v>
      </c>
      <c r="C137" s="8">
        <v>26</v>
      </c>
      <c r="D137" s="9">
        <v>200</v>
      </c>
      <c r="E137" s="9" t="s">
        <v>37</v>
      </c>
      <c r="F137" s="9" t="s">
        <v>17</v>
      </c>
      <c r="G137" s="9" t="s">
        <v>23</v>
      </c>
      <c r="H137" s="9" t="s">
        <v>16</v>
      </c>
      <c r="I137" s="9" t="s">
        <v>23</v>
      </c>
      <c r="J137" s="9" t="s">
        <v>25</v>
      </c>
      <c r="K137" s="9" t="s">
        <v>16</v>
      </c>
      <c r="L137" s="9" t="s">
        <v>23</v>
      </c>
      <c r="M137" s="9" t="s">
        <v>22</v>
      </c>
      <c r="N137" s="9" t="s">
        <v>24</v>
      </c>
      <c r="O137" s="9" t="s">
        <v>16</v>
      </c>
      <c r="P137" s="9" t="s">
        <v>24</v>
      </c>
      <c r="Q137" s="9" t="s">
        <v>16</v>
      </c>
      <c r="R137" s="9" t="s">
        <v>22</v>
      </c>
      <c r="S137" s="9" t="s">
        <v>25</v>
      </c>
      <c r="T137" s="11" t="s">
        <v>27</v>
      </c>
      <c r="U137" s="11" t="s">
        <v>27</v>
      </c>
      <c r="W137" t="str">
        <f t="shared" si="2"/>
        <v>- 田口     R S - C - D C - B A C A C B D 0 0 200</v>
      </c>
    </row>
    <row r="138" spans="1:23" ht="13.2" hidden="1">
      <c r="A138" s="17" t="s">
        <v>28</v>
      </c>
      <c r="B138" s="8" t="s">
        <v>171</v>
      </c>
      <c r="C138" s="8">
        <v>24</v>
      </c>
      <c r="D138" s="9">
        <v>230</v>
      </c>
      <c r="E138" s="9" t="s">
        <v>37</v>
      </c>
      <c r="F138" s="9" t="s">
        <v>17</v>
      </c>
      <c r="G138" s="9" t="s">
        <v>23</v>
      </c>
      <c r="H138" s="9" t="s">
        <v>22</v>
      </c>
      <c r="I138" s="9" t="s">
        <v>23</v>
      </c>
      <c r="J138" s="9" t="s">
        <v>23</v>
      </c>
      <c r="K138" s="9" t="s">
        <v>23</v>
      </c>
      <c r="L138" s="9" t="s">
        <v>23</v>
      </c>
      <c r="M138" s="9" t="s">
        <v>25</v>
      </c>
      <c r="N138" s="9" t="s">
        <v>22</v>
      </c>
      <c r="O138" s="9" t="s">
        <v>25</v>
      </c>
      <c r="P138" s="9" t="s">
        <v>26</v>
      </c>
      <c r="Q138" s="9" t="s">
        <v>26</v>
      </c>
      <c r="R138" s="9" t="s">
        <v>22</v>
      </c>
      <c r="S138" s="9" t="s">
        <v>16</v>
      </c>
      <c r="T138" s="11" t="s">
        <v>31</v>
      </c>
      <c r="U138" s="11" t="s">
        <v>27</v>
      </c>
      <c r="W138" t="str">
        <f t="shared" si="2"/>
        <v>- 夜美     R S - B - - - - D B D E E B C +1 0 230</v>
      </c>
    </row>
    <row r="139" spans="1:23" ht="13.2">
      <c r="A139" s="17" t="s">
        <v>39</v>
      </c>
      <c r="B139" s="8" t="s">
        <v>172</v>
      </c>
      <c r="C139" s="8">
        <v>24</v>
      </c>
      <c r="D139" s="9">
        <v>220</v>
      </c>
      <c r="E139" s="9" t="s">
        <v>30</v>
      </c>
      <c r="F139" s="9" t="s">
        <v>20</v>
      </c>
      <c r="G139" s="9" t="s">
        <v>23</v>
      </c>
      <c r="H139" s="9" t="s">
        <v>23</v>
      </c>
      <c r="I139" s="9" t="s">
        <v>23</v>
      </c>
      <c r="J139" s="9" t="s">
        <v>23</v>
      </c>
      <c r="K139" s="9" t="s">
        <v>16</v>
      </c>
      <c r="L139" s="9" t="s">
        <v>16</v>
      </c>
      <c r="M139" s="9" t="s">
        <v>25</v>
      </c>
      <c r="N139" s="9" t="s">
        <v>22</v>
      </c>
      <c r="O139" s="10" t="s">
        <v>25</v>
      </c>
      <c r="P139" s="9" t="s">
        <v>26</v>
      </c>
      <c r="Q139" s="9" t="s">
        <v>26</v>
      </c>
      <c r="R139" s="9" t="s">
        <v>24</v>
      </c>
      <c r="S139" s="9" t="s">
        <v>16</v>
      </c>
      <c r="T139" s="11" t="s">
        <v>34</v>
      </c>
      <c r="U139" s="11" t="s">
        <v>27</v>
      </c>
      <c r="W139" t="str">
        <f t="shared" si="2"/>
        <v>- 堂前     L P - - - - C C D B D E E A C -1 0 220</v>
      </c>
    </row>
    <row r="140" spans="1:23" ht="13.2" hidden="1">
      <c r="A140" s="8" t="s">
        <v>32</v>
      </c>
      <c r="B140" s="4" t="s">
        <v>173</v>
      </c>
      <c r="C140" s="8">
        <v>23</v>
      </c>
      <c r="D140" s="9">
        <v>260</v>
      </c>
      <c r="E140" s="9" t="s">
        <v>30</v>
      </c>
      <c r="F140" s="9" t="s">
        <v>17</v>
      </c>
      <c r="G140" s="9" t="s">
        <v>22</v>
      </c>
      <c r="H140" s="9" t="s">
        <v>23</v>
      </c>
      <c r="I140" s="9" t="s">
        <v>23</v>
      </c>
      <c r="J140" s="9" t="s">
        <v>23</v>
      </c>
      <c r="K140" s="9" t="s">
        <v>23</v>
      </c>
      <c r="L140" s="9" t="s">
        <v>23</v>
      </c>
      <c r="M140" s="9" t="s">
        <v>16</v>
      </c>
      <c r="N140" s="9" t="s">
        <v>26</v>
      </c>
      <c r="O140" s="9" t="s">
        <v>22</v>
      </c>
      <c r="P140" s="9" t="s">
        <v>26</v>
      </c>
      <c r="Q140" s="9" t="s">
        <v>25</v>
      </c>
      <c r="R140" s="9" t="s">
        <v>25</v>
      </c>
      <c r="S140" s="9" t="s">
        <v>25</v>
      </c>
      <c r="T140" s="11" t="s">
        <v>27</v>
      </c>
      <c r="U140" s="11" t="s">
        <v>27</v>
      </c>
      <c r="W140" t="str">
        <f t="shared" si="2"/>
        <v>- 熊谷     L S B - - - - - C E B E D D D 0 0 260</v>
      </c>
    </row>
    <row r="141" spans="1:23" ht="13.2">
      <c r="A141" s="17" t="s">
        <v>39</v>
      </c>
      <c r="B141" s="8" t="s">
        <v>174</v>
      </c>
      <c r="C141" s="8">
        <v>20</v>
      </c>
      <c r="D141" s="9">
        <v>210</v>
      </c>
      <c r="E141" s="9" t="s">
        <v>30</v>
      </c>
      <c r="F141" s="9" t="s">
        <v>17</v>
      </c>
      <c r="G141" s="9" t="s">
        <v>23</v>
      </c>
      <c r="H141" s="9" t="s">
        <v>23</v>
      </c>
      <c r="I141" s="9" t="s">
        <v>23</v>
      </c>
      <c r="J141" s="10" t="s">
        <v>22</v>
      </c>
      <c r="K141" s="9" t="s">
        <v>23</v>
      </c>
      <c r="L141" s="9" t="s">
        <v>23</v>
      </c>
      <c r="M141" s="9" t="s">
        <v>25</v>
      </c>
      <c r="N141" s="9" t="s">
        <v>25</v>
      </c>
      <c r="O141" s="9" t="s">
        <v>26</v>
      </c>
      <c r="P141" s="9" t="s">
        <v>26</v>
      </c>
      <c r="Q141" s="9" t="s">
        <v>25</v>
      </c>
      <c r="R141" s="9" t="s">
        <v>22</v>
      </c>
      <c r="S141" s="9" t="s">
        <v>22</v>
      </c>
      <c r="T141" s="11" t="s">
        <v>27</v>
      </c>
      <c r="U141" s="11" t="s">
        <v>27</v>
      </c>
      <c r="W141" t="str">
        <f t="shared" si="2"/>
        <v>- 大宗     L S - - - B - - D D E E D B B 0 0 210</v>
      </c>
    </row>
    <row r="142" spans="1:23" ht="13.2" hidden="1">
      <c r="A142" s="17" t="s">
        <v>20</v>
      </c>
      <c r="B142" s="8" t="s">
        <v>175</v>
      </c>
      <c r="C142" s="8">
        <v>24</v>
      </c>
      <c r="D142" s="9">
        <v>230</v>
      </c>
      <c r="E142" s="9" t="s">
        <v>37</v>
      </c>
      <c r="F142" s="9" t="s">
        <v>17</v>
      </c>
      <c r="G142" s="9" t="s">
        <v>23</v>
      </c>
      <c r="H142" s="9" t="s">
        <v>16</v>
      </c>
      <c r="I142" s="9" t="s">
        <v>23</v>
      </c>
      <c r="J142" s="9" t="s">
        <v>23</v>
      </c>
      <c r="K142" s="9" t="s">
        <v>23</v>
      </c>
      <c r="L142" s="9" t="s">
        <v>16</v>
      </c>
      <c r="M142" s="9" t="s">
        <v>16</v>
      </c>
      <c r="N142" s="9" t="s">
        <v>16</v>
      </c>
      <c r="O142" s="9" t="s">
        <v>22</v>
      </c>
      <c r="P142" s="9" t="s">
        <v>26</v>
      </c>
      <c r="Q142" s="10" t="s">
        <v>22</v>
      </c>
      <c r="R142" s="9" t="s">
        <v>25</v>
      </c>
      <c r="S142" s="9" t="s">
        <v>16</v>
      </c>
      <c r="T142" s="11" t="s">
        <v>31</v>
      </c>
      <c r="U142" s="11" t="s">
        <v>27</v>
      </c>
      <c r="W142" t="str">
        <f t="shared" si="2"/>
        <v>- 久留生     R S - C - - - C C C B E B D C +1 0 230</v>
      </c>
    </row>
    <row r="143" spans="1:23" ht="13.2" hidden="1">
      <c r="A143" s="17" t="s">
        <v>16</v>
      </c>
      <c r="B143" s="4" t="s">
        <v>176</v>
      </c>
      <c r="C143" s="8">
        <v>24</v>
      </c>
      <c r="D143" s="9">
        <v>260</v>
      </c>
      <c r="E143" s="9" t="s">
        <v>37</v>
      </c>
      <c r="F143" s="9" t="s">
        <v>17</v>
      </c>
      <c r="G143" s="9" t="s">
        <v>23</v>
      </c>
      <c r="H143" s="9" t="s">
        <v>23</v>
      </c>
      <c r="I143" s="9" t="s">
        <v>16</v>
      </c>
      <c r="J143" s="9" t="s">
        <v>23</v>
      </c>
      <c r="K143" s="9" t="s">
        <v>16</v>
      </c>
      <c r="L143" s="9" t="s">
        <v>23</v>
      </c>
      <c r="M143" s="9" t="s">
        <v>16</v>
      </c>
      <c r="N143" s="14" t="s">
        <v>22</v>
      </c>
      <c r="O143" s="9" t="s">
        <v>16</v>
      </c>
      <c r="P143" s="9" t="s">
        <v>25</v>
      </c>
      <c r="Q143" s="9" t="s">
        <v>16</v>
      </c>
      <c r="R143" s="9" t="s">
        <v>25</v>
      </c>
      <c r="S143" s="9" t="s">
        <v>26</v>
      </c>
      <c r="T143" s="11" t="s">
        <v>27</v>
      </c>
      <c r="U143" s="11" t="s">
        <v>34</v>
      </c>
      <c r="W143" t="str">
        <f t="shared" si="2"/>
        <v>- 玉城     R S - - C - C - C B C D C D E 0 -1 260</v>
      </c>
    </row>
    <row r="144" spans="1:23" ht="25.2" hidden="1">
      <c r="A144" s="17" t="s">
        <v>16</v>
      </c>
      <c r="B144" s="4" t="s">
        <v>177</v>
      </c>
      <c r="C144" s="8">
        <v>28</v>
      </c>
      <c r="D144" s="9">
        <v>220</v>
      </c>
      <c r="E144" s="9" t="s">
        <v>30</v>
      </c>
      <c r="F144" s="9" t="s">
        <v>17</v>
      </c>
      <c r="G144" s="9" t="s">
        <v>23</v>
      </c>
      <c r="H144" s="10" t="s">
        <v>22</v>
      </c>
      <c r="I144" s="9" t="s">
        <v>23</v>
      </c>
      <c r="J144" s="10" t="s">
        <v>16</v>
      </c>
      <c r="K144" s="9" t="s">
        <v>23</v>
      </c>
      <c r="L144" s="9" t="s">
        <v>23</v>
      </c>
      <c r="M144" s="9" t="s">
        <v>25</v>
      </c>
      <c r="N144" s="9" t="s">
        <v>25</v>
      </c>
      <c r="O144" s="9" t="s">
        <v>25</v>
      </c>
      <c r="P144" s="9" t="s">
        <v>25</v>
      </c>
      <c r="Q144" s="9" t="s">
        <v>16</v>
      </c>
      <c r="R144" s="9" t="s">
        <v>16</v>
      </c>
      <c r="S144" s="9" t="s">
        <v>16</v>
      </c>
      <c r="T144" s="11" t="s">
        <v>31</v>
      </c>
      <c r="U144" s="11" t="s">
        <v>27</v>
      </c>
      <c r="W144" t="str">
        <f t="shared" si="2"/>
        <v>- フェルナンデス     L S - B - C - - D D D D C C C +1 0 220</v>
      </c>
    </row>
    <row r="145" spans="1:23" ht="13.2" hidden="1">
      <c r="A145" s="17" t="s">
        <v>16</v>
      </c>
      <c r="B145" s="4" t="s">
        <v>178</v>
      </c>
      <c r="C145" s="8">
        <v>27</v>
      </c>
      <c r="D145" s="9">
        <v>240</v>
      </c>
      <c r="E145" s="9" t="s">
        <v>30</v>
      </c>
      <c r="F145" s="9" t="s">
        <v>20</v>
      </c>
      <c r="G145" s="9" t="s">
        <v>23</v>
      </c>
      <c r="H145" s="9" t="s">
        <v>25</v>
      </c>
      <c r="I145" s="9" t="s">
        <v>22</v>
      </c>
      <c r="J145" s="9" t="s">
        <v>23</v>
      </c>
      <c r="K145" s="9" t="s">
        <v>23</v>
      </c>
      <c r="L145" s="9" t="s">
        <v>23</v>
      </c>
      <c r="M145" s="9" t="s">
        <v>25</v>
      </c>
      <c r="N145" s="10" t="s">
        <v>16</v>
      </c>
      <c r="O145" s="9" t="s">
        <v>16</v>
      </c>
      <c r="P145" s="9" t="s">
        <v>16</v>
      </c>
      <c r="Q145" s="9" t="s">
        <v>16</v>
      </c>
      <c r="R145" s="9" t="s">
        <v>25</v>
      </c>
      <c r="S145" s="9" t="s">
        <v>16</v>
      </c>
      <c r="T145" s="11" t="s">
        <v>179</v>
      </c>
      <c r="U145" s="11" t="s">
        <v>38</v>
      </c>
      <c r="W145" t="str">
        <f t="shared" si="2"/>
        <v>- 内野     L P - D B - - - D C C C C D C 1 -2 240</v>
      </c>
    </row>
    <row r="146" spans="1:23" ht="13.2" hidden="1">
      <c r="A146" s="17" t="s">
        <v>16</v>
      </c>
      <c r="B146" s="4" t="s">
        <v>180</v>
      </c>
      <c r="C146" s="8">
        <v>29</v>
      </c>
      <c r="D146" s="9">
        <v>240</v>
      </c>
      <c r="E146" s="9" t="s">
        <v>37</v>
      </c>
      <c r="F146" s="9" t="s">
        <v>20</v>
      </c>
      <c r="G146" s="9" t="s">
        <v>23</v>
      </c>
      <c r="H146" s="9" t="s">
        <v>23</v>
      </c>
      <c r="I146" s="9" t="s">
        <v>23</v>
      </c>
      <c r="J146" s="9" t="s">
        <v>16</v>
      </c>
      <c r="K146" s="9" t="s">
        <v>23</v>
      </c>
      <c r="L146" s="9" t="s">
        <v>25</v>
      </c>
      <c r="M146" s="10" t="s">
        <v>22</v>
      </c>
      <c r="N146" s="9" t="s">
        <v>16</v>
      </c>
      <c r="O146" s="9" t="s">
        <v>16</v>
      </c>
      <c r="P146" s="9" t="s">
        <v>16</v>
      </c>
      <c r="Q146" s="9" t="s">
        <v>25</v>
      </c>
      <c r="R146" s="9" t="s">
        <v>25</v>
      </c>
      <c r="S146" s="9" t="s">
        <v>16</v>
      </c>
      <c r="T146" s="11" t="s">
        <v>27</v>
      </c>
      <c r="U146" s="11" t="s">
        <v>31</v>
      </c>
      <c r="W146" t="str">
        <f t="shared" si="2"/>
        <v>- 寺島     R P - - - C - D B C C C D D C 0 +1 240</v>
      </c>
    </row>
    <row r="147" spans="1:23" ht="13.2" hidden="1">
      <c r="A147" s="17" t="s">
        <v>16</v>
      </c>
      <c r="B147" s="4" t="s">
        <v>181</v>
      </c>
      <c r="C147" s="8">
        <v>29</v>
      </c>
      <c r="D147" s="9">
        <v>250</v>
      </c>
      <c r="E147" s="9" t="s">
        <v>30</v>
      </c>
      <c r="F147" s="9" t="s">
        <v>17</v>
      </c>
      <c r="G147" s="9" t="s">
        <v>25</v>
      </c>
      <c r="H147" s="9" t="s">
        <v>23</v>
      </c>
      <c r="I147" s="9" t="s">
        <v>23</v>
      </c>
      <c r="J147" s="9" t="s">
        <v>23</v>
      </c>
      <c r="K147" s="9" t="s">
        <v>23</v>
      </c>
      <c r="L147" s="9" t="s">
        <v>16</v>
      </c>
      <c r="M147" s="9" t="s">
        <v>16</v>
      </c>
      <c r="N147" s="9" t="s">
        <v>25</v>
      </c>
      <c r="O147" s="10" t="s">
        <v>16</v>
      </c>
      <c r="P147" s="9" t="s">
        <v>25</v>
      </c>
      <c r="Q147" s="9" t="s">
        <v>25</v>
      </c>
      <c r="R147" s="9" t="s">
        <v>16</v>
      </c>
      <c r="S147" s="9" t="s">
        <v>16</v>
      </c>
      <c r="T147" s="11" t="s">
        <v>182</v>
      </c>
      <c r="U147" s="11" t="s">
        <v>27</v>
      </c>
      <c r="W147" t="str">
        <f t="shared" si="2"/>
        <v>- 三島     L S D - - - - C C D C D D C C +2 0 250</v>
      </c>
    </row>
    <row r="148" spans="1:23" ht="13.2" hidden="1">
      <c r="A148" s="17" t="s">
        <v>16</v>
      </c>
      <c r="B148" s="4" t="s">
        <v>183</v>
      </c>
      <c r="C148" s="8">
        <v>27</v>
      </c>
      <c r="D148" s="9">
        <v>230</v>
      </c>
      <c r="E148" s="9" t="s">
        <v>30</v>
      </c>
      <c r="F148" s="9" t="s">
        <v>20</v>
      </c>
      <c r="G148" s="9" t="s">
        <v>23</v>
      </c>
      <c r="H148" s="9" t="s">
        <v>23</v>
      </c>
      <c r="I148" s="9" t="s">
        <v>23</v>
      </c>
      <c r="J148" s="9" t="s">
        <v>23</v>
      </c>
      <c r="K148" s="9" t="s">
        <v>23</v>
      </c>
      <c r="L148" s="9" t="s">
        <v>16</v>
      </c>
      <c r="M148" s="10" t="s">
        <v>22</v>
      </c>
      <c r="N148" s="9" t="s">
        <v>16</v>
      </c>
      <c r="O148" s="9" t="s">
        <v>16</v>
      </c>
      <c r="P148" s="9" t="s">
        <v>16</v>
      </c>
      <c r="Q148" s="9" t="s">
        <v>25</v>
      </c>
      <c r="R148" s="9" t="s">
        <v>16</v>
      </c>
      <c r="S148" s="9" t="s">
        <v>25</v>
      </c>
      <c r="T148" s="11" t="s">
        <v>31</v>
      </c>
      <c r="U148" s="11" t="s">
        <v>31</v>
      </c>
      <c r="W148" t="str">
        <f t="shared" si="2"/>
        <v>- 高見     L P - - - - - C B C C C D C D +1 +1 230</v>
      </c>
    </row>
    <row r="149" spans="1:23" ht="13.2" hidden="1">
      <c r="A149" s="17" t="s">
        <v>16</v>
      </c>
      <c r="B149" s="4" t="s">
        <v>184</v>
      </c>
      <c r="C149" s="8">
        <v>25</v>
      </c>
      <c r="D149" s="9">
        <v>290</v>
      </c>
      <c r="E149" s="9" t="s">
        <v>30</v>
      </c>
      <c r="F149" s="9" t="s">
        <v>17</v>
      </c>
      <c r="G149" s="9" t="s">
        <v>23</v>
      </c>
      <c r="H149" s="9" t="s">
        <v>23</v>
      </c>
      <c r="I149" s="9" t="s">
        <v>22</v>
      </c>
      <c r="J149" s="9" t="s">
        <v>16</v>
      </c>
      <c r="K149" s="9" t="s">
        <v>23</v>
      </c>
      <c r="L149" s="9" t="s">
        <v>23</v>
      </c>
      <c r="M149" s="9" t="s">
        <v>25</v>
      </c>
      <c r="N149" s="9" t="s">
        <v>25</v>
      </c>
      <c r="O149" s="9" t="s">
        <v>25</v>
      </c>
      <c r="P149" s="9" t="s">
        <v>25</v>
      </c>
      <c r="Q149" s="9" t="s">
        <v>22</v>
      </c>
      <c r="R149" s="9" t="s">
        <v>16</v>
      </c>
      <c r="S149" s="9" t="s">
        <v>25</v>
      </c>
      <c r="T149" s="11" t="s">
        <v>38</v>
      </c>
      <c r="U149" s="11" t="s">
        <v>31</v>
      </c>
      <c r="W149" t="str">
        <f t="shared" si="2"/>
        <v>- 橋口     L S - - B C - - D D D D B C D -2 +1 290</v>
      </c>
    </row>
    <row r="150" spans="1:23" ht="13.2" hidden="1">
      <c r="A150" s="17" t="s">
        <v>16</v>
      </c>
      <c r="B150" s="4" t="s">
        <v>185</v>
      </c>
      <c r="C150" s="8">
        <v>26</v>
      </c>
      <c r="D150" s="9">
        <v>280</v>
      </c>
      <c r="E150" s="9" t="s">
        <v>37</v>
      </c>
      <c r="F150" s="9" t="s">
        <v>20</v>
      </c>
      <c r="G150" s="9" t="s">
        <v>23</v>
      </c>
      <c r="H150" s="9" t="s">
        <v>23</v>
      </c>
      <c r="I150" s="9" t="s">
        <v>23</v>
      </c>
      <c r="J150" s="9" t="s">
        <v>25</v>
      </c>
      <c r="K150" s="9" t="s">
        <v>23</v>
      </c>
      <c r="L150" s="9" t="s">
        <v>25</v>
      </c>
      <c r="M150" s="9" t="s">
        <v>16</v>
      </c>
      <c r="N150" s="9" t="s">
        <v>22</v>
      </c>
      <c r="O150" s="9" t="s">
        <v>22</v>
      </c>
      <c r="P150" s="9" t="s">
        <v>25</v>
      </c>
      <c r="Q150" s="9" t="s">
        <v>25</v>
      </c>
      <c r="R150" s="9" t="s">
        <v>25</v>
      </c>
      <c r="S150" s="9" t="s">
        <v>25</v>
      </c>
      <c r="T150" s="11" t="s">
        <v>27</v>
      </c>
      <c r="U150" s="11" t="s">
        <v>27</v>
      </c>
      <c r="W150" t="str">
        <f t="shared" si="2"/>
        <v>- 奈良     R P - - - D - D C B B D D D D 0 0 280</v>
      </c>
    </row>
    <row r="151" spans="1:23" ht="13.2" hidden="1">
      <c r="A151" s="17" t="s">
        <v>16</v>
      </c>
      <c r="B151" s="4" t="s">
        <v>186</v>
      </c>
      <c r="C151" s="8">
        <v>23</v>
      </c>
      <c r="D151" s="9">
        <v>230</v>
      </c>
      <c r="E151" s="9" t="s">
        <v>30</v>
      </c>
      <c r="F151" s="9" t="s">
        <v>17</v>
      </c>
      <c r="G151" s="9" t="s">
        <v>16</v>
      </c>
      <c r="H151" s="9" t="s">
        <v>23</v>
      </c>
      <c r="I151" s="9" t="s">
        <v>23</v>
      </c>
      <c r="J151" s="9" t="s">
        <v>23</v>
      </c>
      <c r="K151" s="9" t="s">
        <v>23</v>
      </c>
      <c r="L151" s="9" t="s">
        <v>23</v>
      </c>
      <c r="M151" s="9" t="s">
        <v>25</v>
      </c>
      <c r="N151" s="9" t="s">
        <v>25</v>
      </c>
      <c r="O151" s="9" t="s">
        <v>25</v>
      </c>
      <c r="P151" s="9" t="s">
        <v>25</v>
      </c>
      <c r="Q151" s="9" t="s">
        <v>16</v>
      </c>
      <c r="R151" s="9" t="s">
        <v>25</v>
      </c>
      <c r="S151" s="9" t="s">
        <v>25</v>
      </c>
      <c r="T151" s="11" t="s">
        <v>34</v>
      </c>
      <c r="U151" s="11" t="s">
        <v>38</v>
      </c>
      <c r="W151" t="str">
        <f t="shared" si="2"/>
        <v>- 木内     L S C - - - - - D D D D C D D -1 -2 230</v>
      </c>
    </row>
    <row r="152" spans="1:23" ht="13.2" hidden="1">
      <c r="A152" s="17" t="s">
        <v>16</v>
      </c>
      <c r="B152" s="4" t="s">
        <v>187</v>
      </c>
      <c r="C152" s="8">
        <v>20</v>
      </c>
      <c r="D152" s="9">
        <v>280</v>
      </c>
      <c r="E152" s="9" t="s">
        <v>30</v>
      </c>
      <c r="F152" s="9" t="s">
        <v>20</v>
      </c>
      <c r="G152" s="9" t="s">
        <v>23</v>
      </c>
      <c r="H152" s="9" t="s">
        <v>16</v>
      </c>
      <c r="I152" s="9" t="s">
        <v>23</v>
      </c>
      <c r="J152" s="9" t="s">
        <v>23</v>
      </c>
      <c r="K152" s="9" t="s">
        <v>16</v>
      </c>
      <c r="L152" s="9" t="s">
        <v>23</v>
      </c>
      <c r="M152" s="10" t="s">
        <v>22</v>
      </c>
      <c r="N152" s="9" t="s">
        <v>22</v>
      </c>
      <c r="O152" s="9" t="s">
        <v>25</v>
      </c>
      <c r="P152" s="9" t="s">
        <v>25</v>
      </c>
      <c r="Q152" s="9" t="s">
        <v>25</v>
      </c>
      <c r="R152" s="9" t="s">
        <v>16</v>
      </c>
      <c r="S152" s="9" t="s">
        <v>25</v>
      </c>
      <c r="T152" s="11" t="s">
        <v>27</v>
      </c>
      <c r="U152" s="11" t="s">
        <v>31</v>
      </c>
      <c r="W152" t="str">
        <f t="shared" si="2"/>
        <v>- 藤崎     L P - C - - C - B B D D D C D 0 +1 280</v>
      </c>
    </row>
    <row r="153" spans="1:23" ht="13.2" hidden="1">
      <c r="A153" s="17" t="s">
        <v>16</v>
      </c>
      <c r="B153" s="4" t="s">
        <v>188</v>
      </c>
      <c r="C153" s="8">
        <v>25</v>
      </c>
      <c r="D153" s="9">
        <v>270</v>
      </c>
      <c r="E153" s="9" t="s">
        <v>30</v>
      </c>
      <c r="F153" s="9" t="s">
        <v>20</v>
      </c>
      <c r="G153" s="9" t="s">
        <v>23</v>
      </c>
      <c r="H153" s="9" t="s">
        <v>23</v>
      </c>
      <c r="I153" s="9" t="s">
        <v>16</v>
      </c>
      <c r="J153" s="9" t="s">
        <v>23</v>
      </c>
      <c r="K153" s="9" t="s">
        <v>25</v>
      </c>
      <c r="L153" s="9" t="s">
        <v>23</v>
      </c>
      <c r="M153" s="9" t="s">
        <v>25</v>
      </c>
      <c r="N153" s="9" t="s">
        <v>16</v>
      </c>
      <c r="O153" s="9" t="s">
        <v>25</v>
      </c>
      <c r="P153" s="9" t="s">
        <v>25</v>
      </c>
      <c r="Q153" s="9" t="s">
        <v>25</v>
      </c>
      <c r="R153" s="9" t="s">
        <v>16</v>
      </c>
      <c r="S153" s="9" t="s">
        <v>25</v>
      </c>
      <c r="T153" s="11" t="s">
        <v>34</v>
      </c>
      <c r="U153" s="11" t="s">
        <v>27</v>
      </c>
      <c r="W153" t="str">
        <f t="shared" si="2"/>
        <v>- 久野     L P - - C - D - D C D D D C D -1 0 270</v>
      </c>
    </row>
    <row r="154" spans="1:23" ht="13.2" hidden="1">
      <c r="A154" s="17" t="s">
        <v>69</v>
      </c>
      <c r="B154" s="4" t="s">
        <v>189</v>
      </c>
      <c r="C154" s="8">
        <v>24</v>
      </c>
      <c r="D154" s="9">
        <v>260</v>
      </c>
      <c r="E154" s="9" t="s">
        <v>37</v>
      </c>
      <c r="F154" s="9" t="s">
        <v>17</v>
      </c>
      <c r="G154" s="9" t="s">
        <v>23</v>
      </c>
      <c r="H154" s="9" t="s">
        <v>23</v>
      </c>
      <c r="I154" s="9" t="s">
        <v>16</v>
      </c>
      <c r="J154" s="9" t="s">
        <v>23</v>
      </c>
      <c r="K154" s="9" t="s">
        <v>16</v>
      </c>
      <c r="L154" s="9" t="s">
        <v>23</v>
      </c>
      <c r="M154" s="10" t="s">
        <v>22</v>
      </c>
      <c r="N154" s="9" t="s">
        <v>22</v>
      </c>
      <c r="O154" s="9" t="s">
        <v>16</v>
      </c>
      <c r="P154" s="9" t="s">
        <v>25</v>
      </c>
      <c r="Q154" s="9" t="s">
        <v>16</v>
      </c>
      <c r="R154" s="9" t="s">
        <v>25</v>
      </c>
      <c r="S154" s="9" t="s">
        <v>26</v>
      </c>
      <c r="T154" s="11" t="s">
        <v>27</v>
      </c>
      <c r="U154" s="11" t="s">
        <v>34</v>
      </c>
      <c r="W154" t="str">
        <f t="shared" si="2"/>
        <v>- アテルイ     R S - - C - C - B B C D C D E 0 -1 260</v>
      </c>
    </row>
    <row r="155" spans="1:23" ht="13.2" hidden="1">
      <c r="A155" s="8" t="s">
        <v>32</v>
      </c>
      <c r="B155" s="4" t="s">
        <v>190</v>
      </c>
      <c r="C155" s="8">
        <v>28</v>
      </c>
      <c r="D155" s="9">
        <v>220</v>
      </c>
      <c r="E155" s="9" t="s">
        <v>30</v>
      </c>
      <c r="F155" s="9" t="s">
        <v>17</v>
      </c>
      <c r="G155" s="9" t="s">
        <v>23</v>
      </c>
      <c r="H155" s="9" t="s">
        <v>16</v>
      </c>
      <c r="I155" s="9" t="s">
        <v>23</v>
      </c>
      <c r="J155" s="9" t="s">
        <v>25</v>
      </c>
      <c r="K155" s="9" t="s">
        <v>23</v>
      </c>
      <c r="L155" s="9" t="s">
        <v>23</v>
      </c>
      <c r="M155" s="9" t="s">
        <v>25</v>
      </c>
      <c r="N155" s="9" t="s">
        <v>25</v>
      </c>
      <c r="O155" s="9" t="s">
        <v>25</v>
      </c>
      <c r="P155" s="9" t="s">
        <v>25</v>
      </c>
      <c r="Q155" s="9" t="s">
        <v>16</v>
      </c>
      <c r="R155" s="9" t="s">
        <v>16</v>
      </c>
      <c r="S155" s="9" t="s">
        <v>16</v>
      </c>
      <c r="T155" s="11" t="s">
        <v>31</v>
      </c>
      <c r="U155" s="11" t="s">
        <v>27</v>
      </c>
      <c r="W155" t="str">
        <f t="shared" si="2"/>
        <v>- プガチョフ     L S - C - D - - D D D D C C C +1 0 220</v>
      </c>
    </row>
    <row r="156" spans="1:23" ht="13.2" hidden="1">
      <c r="A156" s="17" t="s">
        <v>69</v>
      </c>
      <c r="B156" s="4" t="s">
        <v>191</v>
      </c>
      <c r="C156" s="8">
        <v>36</v>
      </c>
      <c r="D156" s="9">
        <v>240</v>
      </c>
      <c r="E156" s="9" t="s">
        <v>37</v>
      </c>
      <c r="F156" s="9" t="s">
        <v>20</v>
      </c>
      <c r="G156" s="9" t="s">
        <v>22</v>
      </c>
      <c r="H156" s="9" t="s">
        <v>23</v>
      </c>
      <c r="I156" s="9" t="s">
        <v>23</v>
      </c>
      <c r="J156" s="9" t="s">
        <v>25</v>
      </c>
      <c r="K156" s="9" t="s">
        <v>22</v>
      </c>
      <c r="L156" s="9" t="s">
        <v>23</v>
      </c>
      <c r="M156" s="9" t="s">
        <v>22</v>
      </c>
      <c r="N156" s="9" t="s">
        <v>25</v>
      </c>
      <c r="O156" s="9" t="s">
        <v>16</v>
      </c>
      <c r="P156" s="9" t="s">
        <v>22</v>
      </c>
      <c r="Q156" s="9" t="s">
        <v>22</v>
      </c>
      <c r="R156" s="9" t="s">
        <v>25</v>
      </c>
      <c r="S156" s="9" t="s">
        <v>25</v>
      </c>
      <c r="T156" s="11" t="s">
        <v>27</v>
      </c>
      <c r="U156" s="11" t="s">
        <v>179</v>
      </c>
      <c r="W156" t="str">
        <f t="shared" si="2"/>
        <v>- ガイセリック     R P B - - D B - B D C B B D D 0 1 240</v>
      </c>
    </row>
    <row r="157" spans="1:23" ht="13.2" hidden="1">
      <c r="A157" s="17" t="s">
        <v>69</v>
      </c>
      <c r="B157" s="4" t="s">
        <v>192</v>
      </c>
      <c r="C157" s="8">
        <v>27</v>
      </c>
      <c r="D157" s="9">
        <v>240</v>
      </c>
      <c r="E157" s="9" t="s">
        <v>30</v>
      </c>
      <c r="F157" s="9" t="s">
        <v>20</v>
      </c>
      <c r="G157" s="9" t="s">
        <v>23</v>
      </c>
      <c r="H157" s="9" t="s">
        <v>25</v>
      </c>
      <c r="I157" s="9" t="s">
        <v>22</v>
      </c>
      <c r="J157" s="9" t="s">
        <v>23</v>
      </c>
      <c r="K157" s="9" t="s">
        <v>23</v>
      </c>
      <c r="L157" s="9" t="s">
        <v>23</v>
      </c>
      <c r="M157" s="9" t="s">
        <v>25</v>
      </c>
      <c r="N157" s="9" t="s">
        <v>25</v>
      </c>
      <c r="O157" s="9" t="s">
        <v>16</v>
      </c>
      <c r="P157" s="9" t="s">
        <v>16</v>
      </c>
      <c r="Q157" s="9" t="s">
        <v>16</v>
      </c>
      <c r="R157" s="9" t="s">
        <v>25</v>
      </c>
      <c r="S157" s="10" t="s">
        <v>22</v>
      </c>
      <c r="T157" s="11" t="s">
        <v>179</v>
      </c>
      <c r="U157" s="11" t="s">
        <v>38</v>
      </c>
      <c r="W157" t="str">
        <f t="shared" si="2"/>
        <v>- コルテス     L P - D B - - - D D C C C D B 1 -2 240</v>
      </c>
    </row>
    <row r="158" spans="1:23" ht="13.2" hidden="1">
      <c r="A158" s="17" t="s">
        <v>69</v>
      </c>
      <c r="B158" s="4" t="s">
        <v>193</v>
      </c>
      <c r="C158" s="8">
        <v>29</v>
      </c>
      <c r="D158" s="9">
        <v>240</v>
      </c>
      <c r="E158" s="9" t="s">
        <v>37</v>
      </c>
      <c r="F158" s="9" t="s">
        <v>20</v>
      </c>
      <c r="G158" s="9" t="s">
        <v>23</v>
      </c>
      <c r="H158" s="9" t="s">
        <v>23</v>
      </c>
      <c r="I158" s="9" t="s">
        <v>23</v>
      </c>
      <c r="J158" s="10" t="s">
        <v>22</v>
      </c>
      <c r="K158" s="9" t="s">
        <v>23</v>
      </c>
      <c r="L158" s="10" t="s">
        <v>16</v>
      </c>
      <c r="M158" s="9" t="s">
        <v>16</v>
      </c>
      <c r="N158" s="9" t="s">
        <v>16</v>
      </c>
      <c r="O158" s="9" t="s">
        <v>16</v>
      </c>
      <c r="P158" s="9" t="s">
        <v>16</v>
      </c>
      <c r="Q158" s="9" t="s">
        <v>25</v>
      </c>
      <c r="R158" s="9" t="s">
        <v>25</v>
      </c>
      <c r="S158" s="9" t="s">
        <v>16</v>
      </c>
      <c r="T158" s="11" t="s">
        <v>27</v>
      </c>
      <c r="U158" s="11" t="s">
        <v>31</v>
      </c>
      <c r="W158" t="str">
        <f t="shared" si="2"/>
        <v>- ピサロ     R P - - - B - C C C C C D D C 0 +1 240</v>
      </c>
    </row>
    <row r="159" spans="1:23" ht="13.2" hidden="1">
      <c r="A159" s="17" t="s">
        <v>69</v>
      </c>
      <c r="B159" s="4" t="s">
        <v>194</v>
      </c>
      <c r="C159" s="8">
        <v>33</v>
      </c>
      <c r="D159" s="9">
        <v>230</v>
      </c>
      <c r="E159" s="9" t="s">
        <v>30</v>
      </c>
      <c r="F159" s="9" t="s">
        <v>20</v>
      </c>
      <c r="G159" s="9" t="s">
        <v>23</v>
      </c>
      <c r="H159" s="9" t="s">
        <v>23</v>
      </c>
      <c r="I159" s="9" t="s">
        <v>23</v>
      </c>
      <c r="J159" s="9" t="s">
        <v>23</v>
      </c>
      <c r="K159" s="9" t="s">
        <v>23</v>
      </c>
      <c r="L159" s="9" t="s">
        <v>22</v>
      </c>
      <c r="M159" s="9" t="s">
        <v>22</v>
      </c>
      <c r="N159" s="9" t="s">
        <v>22</v>
      </c>
      <c r="O159" s="9" t="s">
        <v>25</v>
      </c>
      <c r="P159" s="9" t="s">
        <v>25</v>
      </c>
      <c r="Q159" s="9" t="s">
        <v>25</v>
      </c>
      <c r="R159" s="9" t="s">
        <v>16</v>
      </c>
      <c r="S159" s="9" t="s">
        <v>25</v>
      </c>
      <c r="T159" s="11" t="s">
        <v>27</v>
      </c>
      <c r="U159" s="11" t="s">
        <v>38</v>
      </c>
      <c r="W159" t="str">
        <f t="shared" si="2"/>
        <v>- ジェロニモ     L P - - - - - B B B D D D C D 0 -2 230</v>
      </c>
    </row>
    <row r="160" spans="1:23" ht="13.2" hidden="1">
      <c r="A160" s="17" t="s">
        <v>69</v>
      </c>
      <c r="B160" s="4" t="s">
        <v>195</v>
      </c>
      <c r="C160" s="8">
        <v>29</v>
      </c>
      <c r="D160" s="9">
        <v>250</v>
      </c>
      <c r="E160" s="9" t="s">
        <v>30</v>
      </c>
      <c r="F160" s="9" t="s">
        <v>17</v>
      </c>
      <c r="G160" s="9" t="s">
        <v>25</v>
      </c>
      <c r="H160" s="9" t="s">
        <v>23</v>
      </c>
      <c r="I160" s="9" t="s">
        <v>23</v>
      </c>
      <c r="J160" s="9" t="s">
        <v>23</v>
      </c>
      <c r="K160" s="9" t="s">
        <v>23</v>
      </c>
      <c r="L160" s="9" t="s">
        <v>16</v>
      </c>
      <c r="M160" s="9" t="s">
        <v>16</v>
      </c>
      <c r="N160" s="9" t="s">
        <v>25</v>
      </c>
      <c r="O160" s="10" t="s">
        <v>16</v>
      </c>
      <c r="P160" s="9" t="s">
        <v>25</v>
      </c>
      <c r="Q160" s="9" t="s">
        <v>25</v>
      </c>
      <c r="R160" s="9" t="s">
        <v>16</v>
      </c>
      <c r="S160" s="9" t="s">
        <v>16</v>
      </c>
      <c r="T160" s="11" t="s">
        <v>182</v>
      </c>
      <c r="U160" s="11" t="s">
        <v>27</v>
      </c>
      <c r="W160" t="str">
        <f t="shared" si="2"/>
        <v>- アラリック     L S D - - - - C C D C D D C C +2 0 250</v>
      </c>
    </row>
    <row r="161" spans="1:23" ht="13.2" hidden="1">
      <c r="A161" s="17" t="s">
        <v>69</v>
      </c>
      <c r="B161" s="4" t="s">
        <v>196</v>
      </c>
      <c r="C161" s="8">
        <v>29</v>
      </c>
      <c r="D161" s="9">
        <v>240</v>
      </c>
      <c r="E161" s="9" t="s">
        <v>37</v>
      </c>
      <c r="F161" s="9" t="s">
        <v>20</v>
      </c>
      <c r="G161" s="9" t="s">
        <v>23</v>
      </c>
      <c r="H161" s="9" t="s">
        <v>23</v>
      </c>
      <c r="I161" s="9" t="s">
        <v>25</v>
      </c>
      <c r="J161" s="9" t="s">
        <v>23</v>
      </c>
      <c r="K161" s="9" t="s">
        <v>23</v>
      </c>
      <c r="L161" s="9" t="s">
        <v>25</v>
      </c>
      <c r="M161" s="9" t="s">
        <v>25</v>
      </c>
      <c r="N161" s="9" t="s">
        <v>25</v>
      </c>
      <c r="O161" s="9" t="s">
        <v>25</v>
      </c>
      <c r="P161" s="9" t="s">
        <v>16</v>
      </c>
      <c r="Q161" s="9" t="s">
        <v>16</v>
      </c>
      <c r="R161" s="9" t="s">
        <v>16</v>
      </c>
      <c r="S161" s="9" t="s">
        <v>22</v>
      </c>
      <c r="T161" s="11" t="s">
        <v>31</v>
      </c>
      <c r="U161" s="11" t="s">
        <v>27</v>
      </c>
      <c r="W161" t="str">
        <f t="shared" si="2"/>
        <v>- アルミニウス     R P - - D - - D D D D C C C B +1 0 240</v>
      </c>
    </row>
    <row r="162" spans="1:23" ht="13.2" hidden="1">
      <c r="A162" s="17" t="s">
        <v>69</v>
      </c>
      <c r="B162" s="4" t="s">
        <v>197</v>
      </c>
      <c r="C162" s="8">
        <v>27</v>
      </c>
      <c r="D162" s="9">
        <v>230</v>
      </c>
      <c r="E162" s="9" t="s">
        <v>30</v>
      </c>
      <c r="F162" s="9" t="s">
        <v>20</v>
      </c>
      <c r="G162" s="9" t="s">
        <v>23</v>
      </c>
      <c r="H162" s="9" t="s">
        <v>23</v>
      </c>
      <c r="I162" s="9" t="s">
        <v>23</v>
      </c>
      <c r="J162" s="9" t="s">
        <v>23</v>
      </c>
      <c r="K162" s="9" t="s">
        <v>23</v>
      </c>
      <c r="L162" s="9" t="s">
        <v>16</v>
      </c>
      <c r="M162" s="9" t="s">
        <v>16</v>
      </c>
      <c r="N162" s="9" t="s">
        <v>16</v>
      </c>
      <c r="O162" s="10" t="s">
        <v>22</v>
      </c>
      <c r="P162" s="9" t="s">
        <v>16</v>
      </c>
      <c r="Q162" s="9" t="s">
        <v>25</v>
      </c>
      <c r="R162" s="9" t="s">
        <v>16</v>
      </c>
      <c r="S162" s="9" t="s">
        <v>25</v>
      </c>
      <c r="T162" s="11" t="s">
        <v>31</v>
      </c>
      <c r="U162" s="11" t="s">
        <v>31</v>
      </c>
      <c r="W162" t="str">
        <f t="shared" si="2"/>
        <v>- 大石     L P - - - - - C C C B C D C D +1 +1 230</v>
      </c>
    </row>
    <row r="163" spans="1:23" ht="13.2" hidden="1">
      <c r="A163" s="17" t="s">
        <v>69</v>
      </c>
      <c r="B163" s="4" t="s">
        <v>198</v>
      </c>
      <c r="C163" s="8">
        <v>40</v>
      </c>
      <c r="D163" s="9">
        <v>270</v>
      </c>
      <c r="E163" s="9" t="s">
        <v>37</v>
      </c>
      <c r="F163" s="9" t="s">
        <v>17</v>
      </c>
      <c r="G163" s="9" t="s">
        <v>25</v>
      </c>
      <c r="H163" s="9" t="s">
        <v>23</v>
      </c>
      <c r="I163" s="9" t="s">
        <v>25</v>
      </c>
      <c r="J163" s="9" t="s">
        <v>23</v>
      </c>
      <c r="K163" s="9" t="s">
        <v>16</v>
      </c>
      <c r="L163" s="9" t="s">
        <v>23</v>
      </c>
      <c r="M163" s="9" t="s">
        <v>16</v>
      </c>
      <c r="N163" s="9" t="s">
        <v>25</v>
      </c>
      <c r="O163" s="12" t="s">
        <v>26</v>
      </c>
      <c r="P163" s="9" t="s">
        <v>25</v>
      </c>
      <c r="Q163" s="9" t="s">
        <v>25</v>
      </c>
      <c r="R163" s="9" t="s">
        <v>22</v>
      </c>
      <c r="S163" s="9" t="s">
        <v>25</v>
      </c>
      <c r="T163" s="11" t="s">
        <v>31</v>
      </c>
      <c r="U163" s="11" t="s">
        <v>31</v>
      </c>
      <c r="W163" t="str">
        <f t="shared" si="2"/>
        <v>- ハンニバル     R S D - D - C - C D E D D B D +1 +1 270</v>
      </c>
    </row>
    <row r="164" spans="1:23" ht="13.2" hidden="1">
      <c r="A164" s="17" t="s">
        <v>69</v>
      </c>
      <c r="B164" s="4" t="s">
        <v>199</v>
      </c>
      <c r="C164" s="8">
        <v>25</v>
      </c>
      <c r="D164" s="9">
        <v>290</v>
      </c>
      <c r="E164" s="9" t="s">
        <v>30</v>
      </c>
      <c r="F164" s="9" t="s">
        <v>17</v>
      </c>
      <c r="G164" s="9" t="s">
        <v>23</v>
      </c>
      <c r="H164" s="9" t="s">
        <v>23</v>
      </c>
      <c r="I164" s="9" t="s">
        <v>22</v>
      </c>
      <c r="J164" s="9" t="s">
        <v>16</v>
      </c>
      <c r="K164" s="9" t="s">
        <v>23</v>
      </c>
      <c r="L164" s="9" t="s">
        <v>23</v>
      </c>
      <c r="M164" s="9" t="s">
        <v>25</v>
      </c>
      <c r="N164" s="9" t="s">
        <v>25</v>
      </c>
      <c r="O164" s="9" t="s">
        <v>25</v>
      </c>
      <c r="P164" s="9" t="s">
        <v>25</v>
      </c>
      <c r="Q164" s="9" t="s">
        <v>22</v>
      </c>
      <c r="R164" s="9" t="s">
        <v>16</v>
      </c>
      <c r="S164" s="10" t="s">
        <v>16</v>
      </c>
      <c r="T164" s="11" t="s">
        <v>38</v>
      </c>
      <c r="U164" s="11" t="s">
        <v>31</v>
      </c>
      <c r="W164" t="str">
        <f t="shared" si="2"/>
        <v>- オドアケル     L S - - B C - - D D D D B C C -2 +1 290</v>
      </c>
    </row>
    <row r="165" spans="1:23" ht="13.2" hidden="1">
      <c r="A165" s="17" t="s">
        <v>22</v>
      </c>
      <c r="B165" s="4" t="s">
        <v>200</v>
      </c>
      <c r="C165" s="8">
        <v>26</v>
      </c>
      <c r="D165" s="9">
        <v>280</v>
      </c>
      <c r="E165" s="9" t="s">
        <v>37</v>
      </c>
      <c r="F165" s="9" t="s">
        <v>20</v>
      </c>
      <c r="G165" s="9" t="s">
        <v>23</v>
      </c>
      <c r="H165" s="9" t="s">
        <v>23</v>
      </c>
      <c r="I165" s="9" t="s">
        <v>23</v>
      </c>
      <c r="J165" s="9" t="s">
        <v>25</v>
      </c>
      <c r="K165" s="9" t="s">
        <v>23</v>
      </c>
      <c r="L165" s="9" t="s">
        <v>25</v>
      </c>
      <c r="M165" s="9" t="s">
        <v>16</v>
      </c>
      <c r="N165" s="9" t="s">
        <v>22</v>
      </c>
      <c r="O165" s="9" t="s">
        <v>22</v>
      </c>
      <c r="P165" s="9" t="s">
        <v>25</v>
      </c>
      <c r="Q165" s="9" t="s">
        <v>25</v>
      </c>
      <c r="R165" s="9" t="s">
        <v>25</v>
      </c>
      <c r="S165" s="9" t="s">
        <v>25</v>
      </c>
      <c r="T165" s="11" t="s">
        <v>27</v>
      </c>
      <c r="U165" s="11" t="s">
        <v>27</v>
      </c>
      <c r="W165" t="str">
        <f t="shared" si="2"/>
        <v>- 平     R P - - - D - D C B B D D D D 0 0 280</v>
      </c>
    </row>
    <row r="166" spans="1:23" ht="13.2" hidden="1">
      <c r="A166" s="8" t="s">
        <v>32</v>
      </c>
      <c r="B166" s="4" t="s">
        <v>201</v>
      </c>
      <c r="C166" s="8">
        <v>23</v>
      </c>
      <c r="D166" s="9">
        <v>230</v>
      </c>
      <c r="E166" s="9" t="s">
        <v>30</v>
      </c>
      <c r="F166" s="9" t="s">
        <v>17</v>
      </c>
      <c r="G166" s="9" t="s">
        <v>16</v>
      </c>
      <c r="H166" s="9" t="s">
        <v>23</v>
      </c>
      <c r="I166" s="9" t="s">
        <v>23</v>
      </c>
      <c r="J166" s="9" t="s">
        <v>23</v>
      </c>
      <c r="K166" s="9" t="s">
        <v>23</v>
      </c>
      <c r="L166" s="9" t="s">
        <v>23</v>
      </c>
      <c r="M166" s="9" t="s">
        <v>25</v>
      </c>
      <c r="N166" s="9" t="s">
        <v>25</v>
      </c>
      <c r="O166" s="10" t="s">
        <v>16</v>
      </c>
      <c r="P166" s="9" t="s">
        <v>25</v>
      </c>
      <c r="Q166" s="9" t="s">
        <v>16</v>
      </c>
      <c r="R166" s="9" t="s">
        <v>25</v>
      </c>
      <c r="S166" s="9" t="s">
        <v>25</v>
      </c>
      <c r="T166" s="11" t="s">
        <v>34</v>
      </c>
      <c r="U166" s="11" t="s">
        <v>38</v>
      </c>
      <c r="W166" t="str">
        <f t="shared" si="2"/>
        <v>- 由比正雪     L S C - - - - - D D C D C D D -1 -2 230</v>
      </c>
    </row>
    <row r="167" spans="1:23" ht="13.2" hidden="1">
      <c r="A167" s="17" t="s">
        <v>69</v>
      </c>
      <c r="B167" s="4" t="s">
        <v>202</v>
      </c>
      <c r="C167" s="8">
        <v>20</v>
      </c>
      <c r="D167" s="9">
        <v>280</v>
      </c>
      <c r="E167" s="9" t="s">
        <v>30</v>
      </c>
      <c r="F167" s="9" t="s">
        <v>20</v>
      </c>
      <c r="G167" s="9" t="s">
        <v>23</v>
      </c>
      <c r="H167" s="9" t="s">
        <v>16</v>
      </c>
      <c r="I167" s="9" t="s">
        <v>23</v>
      </c>
      <c r="J167" s="9" t="s">
        <v>23</v>
      </c>
      <c r="K167" s="9" t="s">
        <v>16</v>
      </c>
      <c r="L167" s="9" t="s">
        <v>23</v>
      </c>
      <c r="M167" s="9" t="s">
        <v>16</v>
      </c>
      <c r="N167" s="14" t="s">
        <v>22</v>
      </c>
      <c r="O167" s="9" t="s">
        <v>25</v>
      </c>
      <c r="P167" s="9" t="s">
        <v>25</v>
      </c>
      <c r="Q167" s="9" t="s">
        <v>25</v>
      </c>
      <c r="R167" s="9" t="s">
        <v>16</v>
      </c>
      <c r="S167" s="9" t="s">
        <v>25</v>
      </c>
      <c r="T167" s="11" t="s">
        <v>27</v>
      </c>
      <c r="U167" s="11" t="s">
        <v>31</v>
      </c>
      <c r="W167" t="str">
        <f t="shared" si="2"/>
        <v>- チムール     L P - C - - C - C B D D D C D 0 +1 280</v>
      </c>
    </row>
    <row r="168" spans="1:23" ht="13.2" hidden="1">
      <c r="A168" s="17" t="s">
        <v>69</v>
      </c>
      <c r="B168" s="4" t="s">
        <v>203</v>
      </c>
      <c r="C168" s="8">
        <v>25</v>
      </c>
      <c r="D168" s="9">
        <v>270</v>
      </c>
      <c r="E168" s="9" t="s">
        <v>30</v>
      </c>
      <c r="F168" s="9" t="s">
        <v>20</v>
      </c>
      <c r="G168" s="9" t="s">
        <v>23</v>
      </c>
      <c r="H168" s="9" t="s">
        <v>23</v>
      </c>
      <c r="I168" s="9" t="s">
        <v>16</v>
      </c>
      <c r="J168" s="9" t="s">
        <v>23</v>
      </c>
      <c r="K168" s="9" t="s">
        <v>25</v>
      </c>
      <c r="L168" s="9" t="s">
        <v>23</v>
      </c>
      <c r="M168" s="9" t="s">
        <v>25</v>
      </c>
      <c r="N168" s="9" t="s">
        <v>16</v>
      </c>
      <c r="O168" s="9" t="s">
        <v>25</v>
      </c>
      <c r="P168" s="9" t="s">
        <v>25</v>
      </c>
      <c r="Q168" s="10" t="s">
        <v>16</v>
      </c>
      <c r="R168" s="9" t="s">
        <v>16</v>
      </c>
      <c r="S168" s="9" t="s">
        <v>25</v>
      </c>
      <c r="T168" s="11" t="s">
        <v>34</v>
      </c>
      <c r="U168" s="11" t="s">
        <v>27</v>
      </c>
      <c r="W168" t="str">
        <f t="shared" si="2"/>
        <v>- ブーディカ     L P - - C - D - D C D D C C D -1 0 270</v>
      </c>
    </row>
    <row r="169" spans="1:23" ht="13.2" hidden="1">
      <c r="A169" s="17" t="s">
        <v>22</v>
      </c>
      <c r="B169" s="4" t="s">
        <v>204</v>
      </c>
      <c r="C169" s="8">
        <v>36</v>
      </c>
      <c r="D169" s="9">
        <v>250</v>
      </c>
      <c r="E169" s="9" t="s">
        <v>37</v>
      </c>
      <c r="F169" s="9" t="s">
        <v>17</v>
      </c>
      <c r="G169" s="9" t="s">
        <v>23</v>
      </c>
      <c r="H169" s="9" t="s">
        <v>23</v>
      </c>
      <c r="I169" s="9" t="s">
        <v>23</v>
      </c>
      <c r="J169" s="9" t="s">
        <v>16</v>
      </c>
      <c r="K169" s="9" t="s">
        <v>23</v>
      </c>
      <c r="L169" s="9" t="s">
        <v>23</v>
      </c>
      <c r="M169" s="9" t="s">
        <v>16</v>
      </c>
      <c r="N169" s="9" t="s">
        <v>16</v>
      </c>
      <c r="O169" s="9" t="s">
        <v>16</v>
      </c>
      <c r="P169" s="9" t="s">
        <v>25</v>
      </c>
      <c r="Q169" s="9" t="s">
        <v>25</v>
      </c>
      <c r="R169" s="9" t="s">
        <v>26</v>
      </c>
      <c r="S169" s="9" t="s">
        <v>24</v>
      </c>
      <c r="T169" s="11" t="s">
        <v>38</v>
      </c>
      <c r="U169" s="11" t="s">
        <v>38</v>
      </c>
      <c r="W169" t="str">
        <f t="shared" si="2"/>
        <v>- アッチラ     R S - - - C - - C C C D D E A -2 -2 250</v>
      </c>
    </row>
    <row r="170" spans="1:23" ht="13.2" hidden="1">
      <c r="A170" s="17" t="s">
        <v>25</v>
      </c>
      <c r="B170" s="4" t="s">
        <v>205</v>
      </c>
      <c r="C170" s="8">
        <v>24</v>
      </c>
      <c r="D170" s="9">
        <v>260</v>
      </c>
      <c r="E170" s="9" t="s">
        <v>37</v>
      </c>
      <c r="F170" s="9" t="s">
        <v>17</v>
      </c>
      <c r="G170" s="9" t="s">
        <v>23</v>
      </c>
      <c r="H170" s="9" t="s">
        <v>23</v>
      </c>
      <c r="I170" s="9" t="s">
        <v>16</v>
      </c>
      <c r="J170" s="9" t="s">
        <v>23</v>
      </c>
      <c r="K170" s="9" t="s">
        <v>16</v>
      </c>
      <c r="L170" s="9" t="s">
        <v>23</v>
      </c>
      <c r="M170" s="9" t="s">
        <v>16</v>
      </c>
      <c r="N170" s="9" t="s">
        <v>22</v>
      </c>
      <c r="O170" s="9" t="s">
        <v>16</v>
      </c>
      <c r="P170" s="9" t="s">
        <v>25</v>
      </c>
      <c r="Q170" s="9" t="s">
        <v>16</v>
      </c>
      <c r="R170" s="9" t="s">
        <v>25</v>
      </c>
      <c r="S170" s="9" t="s">
        <v>26</v>
      </c>
      <c r="T170" s="11" t="s">
        <v>27</v>
      </c>
      <c r="U170" s="11" t="s">
        <v>34</v>
      </c>
      <c r="W170" t="str">
        <f t="shared" si="2"/>
        <v>- 植松     R S - - C - C - C B C D C D E 0 -1 260</v>
      </c>
    </row>
    <row r="171" spans="1:23" ht="13.2" hidden="1">
      <c r="A171" s="17" t="s">
        <v>25</v>
      </c>
      <c r="B171" s="4" t="s">
        <v>206</v>
      </c>
      <c r="C171" s="8">
        <v>28</v>
      </c>
      <c r="D171" s="9">
        <v>220</v>
      </c>
      <c r="E171" s="9" t="s">
        <v>30</v>
      </c>
      <c r="F171" s="9" t="s">
        <v>17</v>
      </c>
      <c r="G171" s="9" t="s">
        <v>23</v>
      </c>
      <c r="H171" s="9" t="s">
        <v>16</v>
      </c>
      <c r="I171" s="9" t="s">
        <v>23</v>
      </c>
      <c r="J171" s="9" t="s">
        <v>25</v>
      </c>
      <c r="K171" s="9" t="s">
        <v>23</v>
      </c>
      <c r="L171" s="9" t="s">
        <v>23</v>
      </c>
      <c r="M171" s="9" t="s">
        <v>25</v>
      </c>
      <c r="N171" s="9" t="s">
        <v>25</v>
      </c>
      <c r="O171" s="10" t="s">
        <v>16</v>
      </c>
      <c r="P171" s="9" t="s">
        <v>25</v>
      </c>
      <c r="Q171" s="9" t="s">
        <v>16</v>
      </c>
      <c r="R171" s="9" t="s">
        <v>16</v>
      </c>
      <c r="S171" s="9" t="s">
        <v>16</v>
      </c>
      <c r="T171" s="11" t="s">
        <v>31</v>
      </c>
      <c r="U171" s="11" t="s">
        <v>27</v>
      </c>
      <c r="W171" t="str">
        <f t="shared" si="2"/>
        <v>- 清野     L S - C - D - - D D C D C C C +1 0 220</v>
      </c>
    </row>
    <row r="172" spans="1:23" ht="13.2" hidden="1">
      <c r="A172" s="17" t="s">
        <v>25</v>
      </c>
      <c r="B172" s="4" t="s">
        <v>207</v>
      </c>
      <c r="C172" s="8">
        <v>27</v>
      </c>
      <c r="D172" s="9">
        <v>240</v>
      </c>
      <c r="E172" s="9" t="s">
        <v>30</v>
      </c>
      <c r="F172" s="9" t="s">
        <v>20</v>
      </c>
      <c r="G172" s="9" t="s">
        <v>23</v>
      </c>
      <c r="H172" s="9" t="s">
        <v>25</v>
      </c>
      <c r="I172" s="9" t="s">
        <v>22</v>
      </c>
      <c r="J172" s="9" t="s">
        <v>23</v>
      </c>
      <c r="K172" s="9" t="s">
        <v>23</v>
      </c>
      <c r="L172" s="9" t="s">
        <v>23</v>
      </c>
      <c r="M172" s="9" t="s">
        <v>25</v>
      </c>
      <c r="N172" s="9" t="s">
        <v>25</v>
      </c>
      <c r="O172" s="9" t="s">
        <v>16</v>
      </c>
      <c r="P172" s="9" t="s">
        <v>16</v>
      </c>
      <c r="Q172" s="9" t="s">
        <v>16</v>
      </c>
      <c r="R172" s="9" t="s">
        <v>25</v>
      </c>
      <c r="S172" s="9" t="s">
        <v>16</v>
      </c>
      <c r="T172" s="11" t="s">
        <v>179</v>
      </c>
      <c r="U172" s="11" t="s">
        <v>38</v>
      </c>
      <c r="W172" t="str">
        <f t="shared" si="2"/>
        <v>- 玉井     L P - D B - - - D D C C C D C 1 -2 240</v>
      </c>
    </row>
    <row r="173" spans="1:23" ht="13.2" hidden="1">
      <c r="A173" s="17" t="s">
        <v>25</v>
      </c>
      <c r="B173" s="4" t="s">
        <v>208</v>
      </c>
      <c r="C173" s="8">
        <v>29</v>
      </c>
      <c r="D173" s="9">
        <v>240</v>
      </c>
      <c r="E173" s="9" t="s">
        <v>37</v>
      </c>
      <c r="F173" s="9" t="s">
        <v>20</v>
      </c>
      <c r="G173" s="9" t="s">
        <v>23</v>
      </c>
      <c r="H173" s="9" t="s">
        <v>23</v>
      </c>
      <c r="I173" s="9" t="s">
        <v>23</v>
      </c>
      <c r="J173" s="9" t="s">
        <v>16</v>
      </c>
      <c r="K173" s="9" t="s">
        <v>23</v>
      </c>
      <c r="L173" s="9" t="s">
        <v>25</v>
      </c>
      <c r="M173" s="9" t="s">
        <v>16</v>
      </c>
      <c r="N173" s="9" t="s">
        <v>16</v>
      </c>
      <c r="O173" s="10" t="s">
        <v>22</v>
      </c>
      <c r="P173" s="9" t="s">
        <v>16</v>
      </c>
      <c r="Q173" s="9" t="s">
        <v>25</v>
      </c>
      <c r="R173" s="9" t="s">
        <v>25</v>
      </c>
      <c r="S173" s="9" t="s">
        <v>16</v>
      </c>
      <c r="T173" s="11" t="s">
        <v>27</v>
      </c>
      <c r="U173" s="11" t="s">
        <v>31</v>
      </c>
      <c r="W173" t="str">
        <f t="shared" si="2"/>
        <v>- 真鍋     R P - - - C - D C C B C D D C 0 +1 240</v>
      </c>
    </row>
    <row r="174" spans="1:23" ht="13.2" hidden="1">
      <c r="A174" s="17" t="s">
        <v>25</v>
      </c>
      <c r="B174" s="4" t="s">
        <v>209</v>
      </c>
      <c r="C174" s="8">
        <v>29</v>
      </c>
      <c r="D174" s="9">
        <v>250</v>
      </c>
      <c r="E174" s="9" t="s">
        <v>30</v>
      </c>
      <c r="F174" s="9" t="s">
        <v>17</v>
      </c>
      <c r="G174" s="10" t="s">
        <v>16</v>
      </c>
      <c r="H174" s="9" t="s">
        <v>23</v>
      </c>
      <c r="I174" s="9" t="s">
        <v>23</v>
      </c>
      <c r="J174" s="9" t="s">
        <v>23</v>
      </c>
      <c r="K174" s="9" t="s">
        <v>23</v>
      </c>
      <c r="L174" s="10" t="s">
        <v>22</v>
      </c>
      <c r="M174" s="9" t="s">
        <v>16</v>
      </c>
      <c r="N174" s="9" t="s">
        <v>25</v>
      </c>
      <c r="O174" s="9" t="s">
        <v>25</v>
      </c>
      <c r="P174" s="9" t="s">
        <v>25</v>
      </c>
      <c r="Q174" s="9" t="s">
        <v>25</v>
      </c>
      <c r="R174" s="9" t="s">
        <v>16</v>
      </c>
      <c r="S174" s="9" t="s">
        <v>16</v>
      </c>
      <c r="T174" s="11" t="s">
        <v>182</v>
      </c>
      <c r="U174" s="11" t="s">
        <v>27</v>
      </c>
      <c r="W174" t="str">
        <f t="shared" si="2"/>
        <v>- 深谷     L S C - - - - B C D D D D C C +2 0 250</v>
      </c>
    </row>
    <row r="175" spans="1:23" ht="13.2" hidden="1">
      <c r="A175" s="17" t="s">
        <v>25</v>
      </c>
      <c r="B175" s="4" t="s">
        <v>210</v>
      </c>
      <c r="C175" s="8">
        <v>27</v>
      </c>
      <c r="D175" s="9">
        <v>230</v>
      </c>
      <c r="E175" s="9" t="s">
        <v>30</v>
      </c>
      <c r="F175" s="9" t="s">
        <v>20</v>
      </c>
      <c r="G175" s="9" t="s">
        <v>23</v>
      </c>
      <c r="H175" s="9" t="s">
        <v>23</v>
      </c>
      <c r="I175" s="9" t="s">
        <v>23</v>
      </c>
      <c r="J175" s="9" t="s">
        <v>23</v>
      </c>
      <c r="K175" s="9" t="s">
        <v>23</v>
      </c>
      <c r="L175" s="9" t="s">
        <v>16</v>
      </c>
      <c r="M175" s="9" t="s">
        <v>16</v>
      </c>
      <c r="N175" s="9" t="s">
        <v>16</v>
      </c>
      <c r="O175" s="9" t="s">
        <v>16</v>
      </c>
      <c r="P175" s="9" t="s">
        <v>16</v>
      </c>
      <c r="Q175" s="9" t="s">
        <v>25</v>
      </c>
      <c r="R175" s="10" t="s">
        <v>22</v>
      </c>
      <c r="S175" s="9" t="s">
        <v>25</v>
      </c>
      <c r="T175" s="11" t="s">
        <v>31</v>
      </c>
      <c r="U175" s="11" t="s">
        <v>31</v>
      </c>
      <c r="W175" t="str">
        <f t="shared" si="2"/>
        <v>- 水口     L P - - - - - C C C C C D B D +1 +1 230</v>
      </c>
    </row>
    <row r="176" spans="1:23" ht="13.2" hidden="1">
      <c r="A176" s="17" t="s">
        <v>25</v>
      </c>
      <c r="B176" s="4" t="s">
        <v>211</v>
      </c>
      <c r="C176" s="8">
        <v>40</v>
      </c>
      <c r="D176" s="9">
        <v>270</v>
      </c>
      <c r="E176" s="9" t="s">
        <v>37</v>
      </c>
      <c r="F176" s="9" t="s">
        <v>17</v>
      </c>
      <c r="G176" s="12" t="s">
        <v>26</v>
      </c>
      <c r="H176" s="9" t="s">
        <v>23</v>
      </c>
      <c r="I176" s="12" t="s">
        <v>26</v>
      </c>
      <c r="J176" s="9" t="s">
        <v>23</v>
      </c>
      <c r="K176" s="12" t="s">
        <v>25</v>
      </c>
      <c r="L176" s="9" t="s">
        <v>23</v>
      </c>
      <c r="M176" s="9" t="s">
        <v>16</v>
      </c>
      <c r="N176" s="9" t="s">
        <v>25</v>
      </c>
      <c r="O176" s="9" t="s">
        <v>25</v>
      </c>
      <c r="P176" s="9" t="s">
        <v>25</v>
      </c>
      <c r="Q176" s="9" t="s">
        <v>25</v>
      </c>
      <c r="R176" s="9" t="s">
        <v>22</v>
      </c>
      <c r="S176" s="9" t="s">
        <v>25</v>
      </c>
      <c r="T176" s="11" t="s">
        <v>31</v>
      </c>
      <c r="U176" s="11" t="s">
        <v>31</v>
      </c>
      <c r="W176" t="str">
        <f t="shared" si="2"/>
        <v>- 江藤     R S E - E - D - C D D D D B D +1 +1 270</v>
      </c>
    </row>
    <row r="177" spans="1:23" ht="13.2" hidden="1">
      <c r="A177" s="17" t="s">
        <v>25</v>
      </c>
      <c r="B177" s="4" t="s">
        <v>212</v>
      </c>
      <c r="C177" s="8">
        <v>25</v>
      </c>
      <c r="D177" s="9">
        <v>290</v>
      </c>
      <c r="E177" s="9" t="s">
        <v>30</v>
      </c>
      <c r="F177" s="9" t="s">
        <v>17</v>
      </c>
      <c r="G177" s="9" t="s">
        <v>23</v>
      </c>
      <c r="H177" s="9" t="s">
        <v>23</v>
      </c>
      <c r="I177" s="9" t="s">
        <v>22</v>
      </c>
      <c r="J177" s="9" t="s">
        <v>16</v>
      </c>
      <c r="K177" s="9" t="s">
        <v>23</v>
      </c>
      <c r="L177" s="9" t="s">
        <v>23</v>
      </c>
      <c r="M177" s="9" t="s">
        <v>25</v>
      </c>
      <c r="N177" s="9" t="s">
        <v>25</v>
      </c>
      <c r="O177" s="9" t="s">
        <v>25</v>
      </c>
      <c r="P177" s="9" t="s">
        <v>25</v>
      </c>
      <c r="Q177" s="9" t="s">
        <v>22</v>
      </c>
      <c r="R177" s="9" t="s">
        <v>16</v>
      </c>
      <c r="S177" s="9" t="s">
        <v>25</v>
      </c>
      <c r="T177" s="11" t="s">
        <v>38</v>
      </c>
      <c r="U177" s="11" t="s">
        <v>31</v>
      </c>
      <c r="W177" t="str">
        <f t="shared" si="2"/>
        <v>- 宮地     L S - - B C - - D D D D B C D -2 +1 290</v>
      </c>
    </row>
    <row r="178" spans="1:23" ht="13.2" hidden="1">
      <c r="A178" s="17" t="s">
        <v>25</v>
      </c>
      <c r="B178" s="4" t="s">
        <v>213</v>
      </c>
      <c r="C178" s="8">
        <v>26</v>
      </c>
      <c r="D178" s="9">
        <v>280</v>
      </c>
      <c r="E178" s="9" t="s">
        <v>37</v>
      </c>
      <c r="F178" s="9" t="s">
        <v>20</v>
      </c>
      <c r="G178" s="9" t="s">
        <v>23</v>
      </c>
      <c r="H178" s="9" t="s">
        <v>23</v>
      </c>
      <c r="I178" s="9" t="s">
        <v>23</v>
      </c>
      <c r="J178" s="9" t="s">
        <v>25</v>
      </c>
      <c r="K178" s="9" t="s">
        <v>23</v>
      </c>
      <c r="L178" s="9" t="s">
        <v>25</v>
      </c>
      <c r="M178" s="9" t="s">
        <v>16</v>
      </c>
      <c r="N178" s="9" t="s">
        <v>22</v>
      </c>
      <c r="O178" s="9" t="s">
        <v>22</v>
      </c>
      <c r="P178" s="9" t="s">
        <v>25</v>
      </c>
      <c r="Q178" s="9" t="s">
        <v>25</v>
      </c>
      <c r="R178" s="9" t="s">
        <v>25</v>
      </c>
      <c r="S178" s="9" t="s">
        <v>25</v>
      </c>
      <c r="T178" s="11" t="s">
        <v>27</v>
      </c>
      <c r="U178" s="11" t="s">
        <v>27</v>
      </c>
      <c r="W178" t="str">
        <f t="shared" si="2"/>
        <v>- 大沼     R P - - - D - D C B B D D D D 0 0 280</v>
      </c>
    </row>
    <row r="179" spans="1:23" ht="13.2" hidden="1">
      <c r="A179" s="17" t="s">
        <v>25</v>
      </c>
      <c r="B179" s="4" t="s">
        <v>214</v>
      </c>
      <c r="C179" s="8">
        <v>23</v>
      </c>
      <c r="D179" s="9">
        <v>230</v>
      </c>
      <c r="E179" s="9" t="s">
        <v>30</v>
      </c>
      <c r="F179" s="9" t="s">
        <v>17</v>
      </c>
      <c r="G179" s="9" t="s">
        <v>16</v>
      </c>
      <c r="H179" s="9" t="s">
        <v>23</v>
      </c>
      <c r="I179" s="9" t="s">
        <v>23</v>
      </c>
      <c r="J179" s="9" t="s">
        <v>23</v>
      </c>
      <c r="K179" s="9" t="s">
        <v>23</v>
      </c>
      <c r="L179" s="9" t="s">
        <v>23</v>
      </c>
      <c r="M179" s="9" t="s">
        <v>25</v>
      </c>
      <c r="N179" s="9" t="s">
        <v>25</v>
      </c>
      <c r="O179" s="9" t="s">
        <v>25</v>
      </c>
      <c r="P179" s="9" t="s">
        <v>25</v>
      </c>
      <c r="Q179" s="9" t="s">
        <v>16</v>
      </c>
      <c r="R179" s="9" t="s">
        <v>25</v>
      </c>
      <c r="S179" s="9" t="s">
        <v>25</v>
      </c>
      <c r="T179" s="11" t="s">
        <v>34</v>
      </c>
      <c r="U179" s="11" t="s">
        <v>38</v>
      </c>
      <c r="W179" t="str">
        <f t="shared" si="2"/>
        <v>- 進藤     L S C - - - - - D D D D C D D -1 -2 230</v>
      </c>
    </row>
    <row r="180" spans="1:23" ht="13.2" hidden="1">
      <c r="A180" s="17" t="s">
        <v>25</v>
      </c>
      <c r="B180" s="4" t="s">
        <v>215</v>
      </c>
      <c r="C180" s="8">
        <v>20</v>
      </c>
      <c r="D180" s="9">
        <v>280</v>
      </c>
      <c r="E180" s="9" t="s">
        <v>30</v>
      </c>
      <c r="F180" s="9" t="s">
        <v>20</v>
      </c>
      <c r="G180" s="9" t="s">
        <v>23</v>
      </c>
      <c r="H180" s="9" t="s">
        <v>16</v>
      </c>
      <c r="I180" s="9" t="s">
        <v>23</v>
      </c>
      <c r="J180" s="9" t="s">
        <v>23</v>
      </c>
      <c r="K180" s="9" t="s">
        <v>16</v>
      </c>
      <c r="L180" s="9" t="s">
        <v>23</v>
      </c>
      <c r="M180" s="9" t="s">
        <v>16</v>
      </c>
      <c r="N180" s="9" t="s">
        <v>22</v>
      </c>
      <c r="O180" s="9" t="s">
        <v>25</v>
      </c>
      <c r="P180" s="9" t="s">
        <v>25</v>
      </c>
      <c r="Q180" s="9" t="s">
        <v>25</v>
      </c>
      <c r="R180" s="9" t="s">
        <v>16</v>
      </c>
      <c r="S180" s="9" t="s">
        <v>25</v>
      </c>
      <c r="T180" s="11" t="s">
        <v>27</v>
      </c>
      <c r="U180" s="11" t="s">
        <v>31</v>
      </c>
      <c r="W180" t="str">
        <f t="shared" si="2"/>
        <v>- 守屋     L P - C - - C - C B D D D C D 0 +1 280</v>
      </c>
    </row>
    <row r="181" spans="1:23" ht="13.2" hidden="1">
      <c r="A181" s="17" t="s">
        <v>25</v>
      </c>
      <c r="B181" s="4" t="s">
        <v>216</v>
      </c>
      <c r="C181" s="8">
        <v>25</v>
      </c>
      <c r="D181" s="9">
        <v>270</v>
      </c>
      <c r="E181" s="9" t="s">
        <v>30</v>
      </c>
      <c r="F181" s="9" t="s">
        <v>20</v>
      </c>
      <c r="G181" s="9" t="s">
        <v>23</v>
      </c>
      <c r="H181" s="9" t="s">
        <v>23</v>
      </c>
      <c r="I181" s="10" t="s">
        <v>22</v>
      </c>
      <c r="J181" s="9" t="s">
        <v>23</v>
      </c>
      <c r="K181" s="10" t="s">
        <v>16</v>
      </c>
      <c r="L181" s="9" t="s">
        <v>23</v>
      </c>
      <c r="M181" s="9" t="s">
        <v>25</v>
      </c>
      <c r="N181" s="9" t="s">
        <v>16</v>
      </c>
      <c r="O181" s="9" t="s">
        <v>25</v>
      </c>
      <c r="P181" s="9" t="s">
        <v>25</v>
      </c>
      <c r="Q181" s="9" t="s">
        <v>25</v>
      </c>
      <c r="R181" s="9" t="s">
        <v>16</v>
      </c>
      <c r="S181" s="9" t="s">
        <v>25</v>
      </c>
      <c r="T181" s="11" t="s">
        <v>34</v>
      </c>
      <c r="U181" s="11" t="s">
        <v>27</v>
      </c>
      <c r="W181" t="str">
        <f t="shared" si="2"/>
        <v>- 菅谷     L P - - B - C - D C D D D C D -1 0 270</v>
      </c>
    </row>
    <row r="182" spans="1:23" ht="13.2" hidden="1">
      <c r="A182" s="17" t="s">
        <v>25</v>
      </c>
      <c r="B182" s="4" t="s">
        <v>217</v>
      </c>
      <c r="C182" s="8">
        <v>36</v>
      </c>
      <c r="D182" s="9">
        <v>250</v>
      </c>
      <c r="E182" s="9" t="s">
        <v>37</v>
      </c>
      <c r="F182" s="9" t="s">
        <v>17</v>
      </c>
      <c r="G182" s="9" t="s">
        <v>23</v>
      </c>
      <c r="H182" s="9" t="s">
        <v>23</v>
      </c>
      <c r="I182" s="9" t="s">
        <v>23</v>
      </c>
      <c r="J182" s="9" t="s">
        <v>16</v>
      </c>
      <c r="K182" s="9" t="s">
        <v>23</v>
      </c>
      <c r="L182" s="9" t="s">
        <v>23</v>
      </c>
      <c r="M182" s="9" t="s">
        <v>16</v>
      </c>
      <c r="N182" s="12" t="s">
        <v>25</v>
      </c>
      <c r="O182" s="9" t="s">
        <v>16</v>
      </c>
      <c r="P182" s="9" t="s">
        <v>25</v>
      </c>
      <c r="Q182" s="9" t="s">
        <v>25</v>
      </c>
      <c r="R182" s="9" t="s">
        <v>26</v>
      </c>
      <c r="S182" s="9" t="s">
        <v>24</v>
      </c>
      <c r="T182" s="11" t="s">
        <v>38</v>
      </c>
      <c r="U182" s="11" t="s">
        <v>38</v>
      </c>
      <c r="W182" t="str">
        <f t="shared" si="2"/>
        <v>- 寺本     R S - - - C - - C D C D D E A -2 -2 250</v>
      </c>
    </row>
    <row r="183" spans="1:23" ht="13.2" hidden="1">
      <c r="A183" s="17" t="s">
        <v>76</v>
      </c>
      <c r="B183" s="4" t="s">
        <v>218</v>
      </c>
      <c r="C183" s="8">
        <v>29</v>
      </c>
      <c r="D183" s="9">
        <v>260</v>
      </c>
      <c r="E183" s="9" t="s">
        <v>37</v>
      </c>
      <c r="F183" s="9" t="s">
        <v>17</v>
      </c>
      <c r="G183" s="9" t="s">
        <v>22</v>
      </c>
      <c r="H183" s="9" t="s">
        <v>23</v>
      </c>
      <c r="I183" s="9" t="s">
        <v>23</v>
      </c>
      <c r="J183" s="9" t="s">
        <v>23</v>
      </c>
      <c r="K183" s="9" t="s">
        <v>23</v>
      </c>
      <c r="L183" s="9" t="s">
        <v>23</v>
      </c>
      <c r="M183" s="9" t="s">
        <v>16</v>
      </c>
      <c r="N183" s="9" t="s">
        <v>25</v>
      </c>
      <c r="O183" s="9" t="s">
        <v>16</v>
      </c>
      <c r="P183" s="9" t="s">
        <v>25</v>
      </c>
      <c r="Q183" s="9" t="s">
        <v>16</v>
      </c>
      <c r="R183" s="9" t="s">
        <v>25</v>
      </c>
      <c r="S183" s="9" t="s">
        <v>25</v>
      </c>
      <c r="T183" s="11" t="s">
        <v>27</v>
      </c>
      <c r="U183" s="11" t="s">
        <v>27</v>
      </c>
      <c r="W183" t="str">
        <f t="shared" si="2"/>
        <v>- 小嶋     R S B - - - - - C D C D C D D 0 0 260</v>
      </c>
    </row>
    <row r="184" spans="1:23" ht="13.2" hidden="1">
      <c r="A184" s="17" t="s">
        <v>76</v>
      </c>
      <c r="B184" s="4" t="s">
        <v>219</v>
      </c>
      <c r="C184" s="8">
        <v>28</v>
      </c>
      <c r="D184" s="9">
        <v>200</v>
      </c>
      <c r="E184" s="9" t="s">
        <v>30</v>
      </c>
      <c r="F184" s="9" t="s">
        <v>17</v>
      </c>
      <c r="G184" s="9" t="s">
        <v>23</v>
      </c>
      <c r="H184" s="9" t="s">
        <v>23</v>
      </c>
      <c r="I184" s="9" t="s">
        <v>23</v>
      </c>
      <c r="J184" s="9" t="s">
        <v>16</v>
      </c>
      <c r="K184" s="9" t="s">
        <v>23</v>
      </c>
      <c r="L184" s="9" t="s">
        <v>23</v>
      </c>
      <c r="M184" s="9" t="s">
        <v>25</v>
      </c>
      <c r="N184" s="9" t="s">
        <v>25</v>
      </c>
      <c r="O184" s="9" t="s">
        <v>25</v>
      </c>
      <c r="P184" s="9" t="s">
        <v>25</v>
      </c>
      <c r="Q184" s="9" t="s">
        <v>16</v>
      </c>
      <c r="R184" s="10" t="s">
        <v>22</v>
      </c>
      <c r="S184" s="9" t="s">
        <v>16</v>
      </c>
      <c r="T184" s="11" t="s">
        <v>31</v>
      </c>
      <c r="U184" s="11" t="s">
        <v>27</v>
      </c>
      <c r="W184" t="str">
        <f t="shared" si="2"/>
        <v>- 畑中     L S - - - C - - D D D D C B C +1 0 200</v>
      </c>
    </row>
    <row r="185" spans="1:23" ht="13.2" hidden="1">
      <c r="A185" s="17" t="s">
        <v>76</v>
      </c>
      <c r="B185" s="4" t="s">
        <v>220</v>
      </c>
      <c r="C185" s="8">
        <v>31</v>
      </c>
      <c r="D185" s="9">
        <v>260</v>
      </c>
      <c r="E185" s="9" t="s">
        <v>30</v>
      </c>
      <c r="F185" s="9" t="s">
        <v>20</v>
      </c>
      <c r="G185" s="9" t="s">
        <v>23</v>
      </c>
      <c r="H185" s="9" t="s">
        <v>23</v>
      </c>
      <c r="I185" s="9" t="s">
        <v>23</v>
      </c>
      <c r="J185" s="9" t="s">
        <v>25</v>
      </c>
      <c r="K185" s="9" t="s">
        <v>16</v>
      </c>
      <c r="L185" s="9" t="s">
        <v>23</v>
      </c>
      <c r="M185" s="9" t="s">
        <v>16</v>
      </c>
      <c r="N185" s="9" t="s">
        <v>22</v>
      </c>
      <c r="O185" s="9" t="s">
        <v>25</v>
      </c>
      <c r="P185" s="9" t="s">
        <v>16</v>
      </c>
      <c r="Q185" s="9" t="s">
        <v>25</v>
      </c>
      <c r="R185" s="9" t="s">
        <v>25</v>
      </c>
      <c r="S185" s="9" t="s">
        <v>25</v>
      </c>
      <c r="T185" s="11" t="s">
        <v>27</v>
      </c>
      <c r="U185" s="11" t="s">
        <v>34</v>
      </c>
      <c r="W185" t="str">
        <f t="shared" si="2"/>
        <v>- 大井     L P - - - D C - C B D C D D D 0 -1 260</v>
      </c>
    </row>
    <row r="186" spans="1:23" ht="13.2" hidden="1">
      <c r="A186" s="17" t="s">
        <v>76</v>
      </c>
      <c r="B186" s="4" t="s">
        <v>221</v>
      </c>
      <c r="C186" s="8">
        <v>27</v>
      </c>
      <c r="D186" s="9">
        <v>240</v>
      </c>
      <c r="E186" s="9" t="s">
        <v>30</v>
      </c>
      <c r="F186" s="9" t="s">
        <v>20</v>
      </c>
      <c r="G186" s="9" t="s">
        <v>26</v>
      </c>
      <c r="H186" s="9" t="s">
        <v>25</v>
      </c>
      <c r="I186" s="9" t="s">
        <v>22</v>
      </c>
      <c r="J186" s="9" t="s">
        <v>23</v>
      </c>
      <c r="K186" s="9" t="s">
        <v>23</v>
      </c>
      <c r="L186" s="9" t="s">
        <v>23</v>
      </c>
      <c r="M186" s="9" t="s">
        <v>25</v>
      </c>
      <c r="N186" s="9" t="s">
        <v>25</v>
      </c>
      <c r="O186" s="9" t="s">
        <v>16</v>
      </c>
      <c r="P186" s="9" t="s">
        <v>16</v>
      </c>
      <c r="Q186" s="9" t="s">
        <v>16</v>
      </c>
      <c r="R186" s="9" t="s">
        <v>25</v>
      </c>
      <c r="S186" s="9" t="s">
        <v>16</v>
      </c>
      <c r="T186" s="11" t="s">
        <v>27</v>
      </c>
      <c r="U186" s="11" t="s">
        <v>38</v>
      </c>
      <c r="W186" t="str">
        <f t="shared" si="2"/>
        <v>- 磯部     L P E D B - - - D D C C C D C 0 -2 240</v>
      </c>
    </row>
    <row r="187" spans="1:23" ht="13.2" hidden="1">
      <c r="A187" s="17" t="s">
        <v>76</v>
      </c>
      <c r="B187" s="4" t="s">
        <v>222</v>
      </c>
      <c r="C187" s="8">
        <v>29</v>
      </c>
      <c r="D187" s="9">
        <v>230</v>
      </c>
      <c r="E187" s="9" t="s">
        <v>30</v>
      </c>
      <c r="F187" s="9" t="s">
        <v>20</v>
      </c>
      <c r="G187" s="9" t="s">
        <v>23</v>
      </c>
      <c r="H187" s="9" t="s">
        <v>23</v>
      </c>
      <c r="I187" s="9" t="s">
        <v>23</v>
      </c>
      <c r="J187" s="9" t="s">
        <v>16</v>
      </c>
      <c r="K187" s="9" t="s">
        <v>23</v>
      </c>
      <c r="L187" s="9" t="s">
        <v>25</v>
      </c>
      <c r="M187" s="9" t="s">
        <v>16</v>
      </c>
      <c r="N187" s="9" t="s">
        <v>16</v>
      </c>
      <c r="O187" s="9" t="s">
        <v>16</v>
      </c>
      <c r="P187" s="9" t="s">
        <v>16</v>
      </c>
      <c r="Q187" s="9" t="s">
        <v>25</v>
      </c>
      <c r="R187" s="9" t="s">
        <v>25</v>
      </c>
      <c r="S187" s="9" t="s">
        <v>22</v>
      </c>
      <c r="T187" s="11" t="s">
        <v>27</v>
      </c>
      <c r="U187" s="11" t="s">
        <v>31</v>
      </c>
      <c r="W187" t="str">
        <f t="shared" si="2"/>
        <v>- 浅見     L P - - - C - D C C C C D D B 0 +1 230</v>
      </c>
    </row>
    <row r="188" spans="1:23" ht="13.2" hidden="1">
      <c r="A188" s="17" t="s">
        <v>76</v>
      </c>
      <c r="B188" s="4" t="s">
        <v>223</v>
      </c>
      <c r="C188" s="8">
        <v>33</v>
      </c>
      <c r="D188" s="9">
        <v>230</v>
      </c>
      <c r="E188" s="9" t="s">
        <v>30</v>
      </c>
      <c r="F188" s="9" t="s">
        <v>20</v>
      </c>
      <c r="G188" s="9" t="s">
        <v>23</v>
      </c>
      <c r="H188" s="9" t="s">
        <v>23</v>
      </c>
      <c r="I188" s="9" t="s">
        <v>23</v>
      </c>
      <c r="J188" s="9" t="s">
        <v>25</v>
      </c>
      <c r="K188" s="9" t="s">
        <v>23</v>
      </c>
      <c r="L188" s="9" t="s">
        <v>22</v>
      </c>
      <c r="M188" s="9" t="s">
        <v>22</v>
      </c>
      <c r="N188" s="9" t="s">
        <v>22</v>
      </c>
      <c r="O188" s="9" t="s">
        <v>25</v>
      </c>
      <c r="P188" s="9" t="s">
        <v>25</v>
      </c>
      <c r="Q188" s="9" t="s">
        <v>25</v>
      </c>
      <c r="R188" s="9" t="s">
        <v>16</v>
      </c>
      <c r="S188" s="9" t="s">
        <v>25</v>
      </c>
      <c r="T188" s="11" t="s">
        <v>27</v>
      </c>
      <c r="U188" s="11" t="s">
        <v>38</v>
      </c>
      <c r="W188" t="str">
        <f t="shared" si="2"/>
        <v>- 古屋     L P - - - D - B B B D D D C D 0 -2 230</v>
      </c>
    </row>
    <row r="189" spans="1:23" ht="13.2" hidden="1">
      <c r="A189" s="17" t="s">
        <v>76</v>
      </c>
      <c r="B189" s="4" t="s">
        <v>224</v>
      </c>
      <c r="C189" s="8">
        <v>34</v>
      </c>
      <c r="D189" s="9">
        <v>200</v>
      </c>
      <c r="E189" s="9" t="s">
        <v>30</v>
      </c>
      <c r="F189" s="9" t="s">
        <v>17</v>
      </c>
      <c r="G189" s="9" t="s">
        <v>25</v>
      </c>
      <c r="H189" s="9" t="s">
        <v>23</v>
      </c>
      <c r="I189" s="9" t="s">
        <v>23</v>
      </c>
      <c r="J189" s="9" t="s">
        <v>26</v>
      </c>
      <c r="K189" s="9" t="s">
        <v>23</v>
      </c>
      <c r="L189" s="9" t="s">
        <v>16</v>
      </c>
      <c r="M189" s="9" t="s">
        <v>22</v>
      </c>
      <c r="N189" s="9" t="s">
        <v>25</v>
      </c>
      <c r="O189" s="9" t="s">
        <v>25</v>
      </c>
      <c r="P189" s="9" t="s">
        <v>25</v>
      </c>
      <c r="Q189" s="9" t="s">
        <v>25</v>
      </c>
      <c r="R189" s="12" t="s">
        <v>16</v>
      </c>
      <c r="S189" s="9" t="s">
        <v>16</v>
      </c>
      <c r="T189" s="11" t="s">
        <v>31</v>
      </c>
      <c r="U189" s="11" t="s">
        <v>27</v>
      </c>
      <c r="W189" t="str">
        <f t="shared" si="2"/>
        <v>- 芳賀     L S D - - E - C B D D D D C C +1 0 200</v>
      </c>
    </row>
    <row r="190" spans="1:23" ht="13.2" hidden="1">
      <c r="A190" s="17" t="s">
        <v>76</v>
      </c>
      <c r="B190" s="4" t="s">
        <v>225</v>
      </c>
      <c r="C190" s="8">
        <v>29</v>
      </c>
      <c r="D190" s="9">
        <v>240</v>
      </c>
      <c r="E190" s="9" t="s">
        <v>37</v>
      </c>
      <c r="F190" s="9" t="s">
        <v>20</v>
      </c>
      <c r="G190" s="9" t="s">
        <v>23</v>
      </c>
      <c r="H190" s="9" t="s">
        <v>23</v>
      </c>
      <c r="I190" s="9" t="s">
        <v>23</v>
      </c>
      <c r="J190" s="9" t="s">
        <v>23</v>
      </c>
      <c r="K190" s="9" t="s">
        <v>22</v>
      </c>
      <c r="L190" s="9" t="s">
        <v>25</v>
      </c>
      <c r="M190" s="9" t="s">
        <v>25</v>
      </c>
      <c r="N190" s="9" t="s">
        <v>25</v>
      </c>
      <c r="O190" s="9" t="s">
        <v>25</v>
      </c>
      <c r="P190" s="9" t="s">
        <v>16</v>
      </c>
      <c r="Q190" s="9" t="s">
        <v>16</v>
      </c>
      <c r="R190" s="9" t="s">
        <v>16</v>
      </c>
      <c r="S190" s="9" t="s">
        <v>22</v>
      </c>
      <c r="T190" s="11" t="s">
        <v>31</v>
      </c>
      <c r="U190" s="11" t="s">
        <v>27</v>
      </c>
      <c r="W190" t="str">
        <f t="shared" si="2"/>
        <v>- 相原     R P - - - - B D D D D C C C B +1 0 240</v>
      </c>
    </row>
    <row r="191" spans="1:23" ht="13.2" hidden="1">
      <c r="A191" s="17" t="s">
        <v>76</v>
      </c>
      <c r="B191" s="4" t="s">
        <v>226</v>
      </c>
      <c r="C191" s="8">
        <v>27</v>
      </c>
      <c r="D191" s="9">
        <v>230</v>
      </c>
      <c r="E191" s="9" t="s">
        <v>30</v>
      </c>
      <c r="F191" s="9" t="s">
        <v>20</v>
      </c>
      <c r="G191" s="9" t="s">
        <v>23</v>
      </c>
      <c r="H191" s="9" t="s">
        <v>25</v>
      </c>
      <c r="I191" s="9" t="s">
        <v>23</v>
      </c>
      <c r="J191" s="9" t="s">
        <v>23</v>
      </c>
      <c r="K191" s="9" t="s">
        <v>25</v>
      </c>
      <c r="L191" s="9" t="s">
        <v>23</v>
      </c>
      <c r="M191" s="9" t="s">
        <v>16</v>
      </c>
      <c r="N191" s="9" t="s">
        <v>16</v>
      </c>
      <c r="O191" s="9" t="s">
        <v>16</v>
      </c>
      <c r="P191" s="9" t="s">
        <v>16</v>
      </c>
      <c r="Q191" s="9" t="s">
        <v>25</v>
      </c>
      <c r="R191" s="9" t="s">
        <v>16</v>
      </c>
      <c r="S191" s="9" t="s">
        <v>25</v>
      </c>
      <c r="T191" s="11" t="s">
        <v>31</v>
      </c>
      <c r="U191" s="11" t="s">
        <v>31</v>
      </c>
      <c r="W191" t="str">
        <f t="shared" si="2"/>
        <v>- 細田     L P - D - - D - C C C C D C D +1 +1 230</v>
      </c>
    </row>
    <row r="192" spans="1:23" ht="13.2" hidden="1">
      <c r="A192" s="17" t="s">
        <v>76</v>
      </c>
      <c r="B192" s="4" t="s">
        <v>227</v>
      </c>
      <c r="C192" s="8">
        <v>23</v>
      </c>
      <c r="D192" s="9">
        <v>270</v>
      </c>
      <c r="E192" s="9" t="s">
        <v>37</v>
      </c>
      <c r="F192" s="9" t="s">
        <v>17</v>
      </c>
      <c r="G192" s="9" t="s">
        <v>25</v>
      </c>
      <c r="H192" s="9" t="s">
        <v>23</v>
      </c>
      <c r="I192" s="9" t="s">
        <v>25</v>
      </c>
      <c r="J192" s="9" t="s">
        <v>23</v>
      </c>
      <c r="K192" s="9" t="s">
        <v>16</v>
      </c>
      <c r="L192" s="9" t="s">
        <v>23</v>
      </c>
      <c r="M192" s="9" t="s">
        <v>16</v>
      </c>
      <c r="N192" s="9" t="s">
        <v>25</v>
      </c>
      <c r="O192" s="9" t="s">
        <v>25</v>
      </c>
      <c r="P192" s="9" t="s">
        <v>25</v>
      </c>
      <c r="Q192" s="9" t="s">
        <v>25</v>
      </c>
      <c r="R192" s="9" t="s">
        <v>25</v>
      </c>
      <c r="S192" s="9" t="s">
        <v>25</v>
      </c>
      <c r="T192" s="11" t="s">
        <v>27</v>
      </c>
      <c r="U192" s="11" t="s">
        <v>31</v>
      </c>
      <c r="W192" t="str">
        <f t="shared" si="2"/>
        <v>- 坪井     R S D - D - C - C D D D D D D 0 +1 270</v>
      </c>
    </row>
    <row r="193" spans="1:23" ht="13.2" hidden="1">
      <c r="A193" s="17" t="s">
        <v>76</v>
      </c>
      <c r="B193" s="4" t="s">
        <v>228</v>
      </c>
      <c r="C193" s="8">
        <v>25</v>
      </c>
      <c r="D193" s="9">
        <v>290</v>
      </c>
      <c r="E193" s="9" t="s">
        <v>30</v>
      </c>
      <c r="F193" s="9" t="s">
        <v>17</v>
      </c>
      <c r="G193" s="9" t="s">
        <v>23</v>
      </c>
      <c r="H193" s="9" t="s">
        <v>23</v>
      </c>
      <c r="I193" s="9" t="s">
        <v>26</v>
      </c>
      <c r="J193" s="9" t="s">
        <v>16</v>
      </c>
      <c r="K193" s="9" t="s">
        <v>23</v>
      </c>
      <c r="L193" s="9" t="s">
        <v>23</v>
      </c>
      <c r="M193" s="10" t="s">
        <v>16</v>
      </c>
      <c r="N193" s="9" t="s">
        <v>25</v>
      </c>
      <c r="O193" s="9" t="s">
        <v>25</v>
      </c>
      <c r="P193" s="9" t="s">
        <v>25</v>
      </c>
      <c r="Q193" s="9" t="s">
        <v>22</v>
      </c>
      <c r="R193" s="9" t="s">
        <v>16</v>
      </c>
      <c r="S193" s="9" t="s">
        <v>25</v>
      </c>
      <c r="T193" s="11" t="s">
        <v>38</v>
      </c>
      <c r="U193" s="11" t="s">
        <v>31</v>
      </c>
      <c r="W193" t="str">
        <f t="shared" si="2"/>
        <v>- 荻原     L S - - E C - - C D D D B C D -2 +1 290</v>
      </c>
    </row>
    <row r="194" spans="1:23" ht="13.2" hidden="1">
      <c r="A194" s="17" t="s">
        <v>24</v>
      </c>
      <c r="B194" s="4" t="s">
        <v>229</v>
      </c>
      <c r="C194" s="8">
        <v>26</v>
      </c>
      <c r="D194" s="9">
        <v>280</v>
      </c>
      <c r="E194" s="9" t="s">
        <v>37</v>
      </c>
      <c r="F194" s="9" t="s">
        <v>20</v>
      </c>
      <c r="G194" s="9" t="s">
        <v>23</v>
      </c>
      <c r="H194" s="9" t="s">
        <v>23</v>
      </c>
      <c r="I194" s="9" t="s">
        <v>23</v>
      </c>
      <c r="J194" s="9" t="s">
        <v>25</v>
      </c>
      <c r="K194" s="9" t="s">
        <v>23</v>
      </c>
      <c r="L194" s="9" t="s">
        <v>25</v>
      </c>
      <c r="M194" s="9" t="s">
        <v>16</v>
      </c>
      <c r="N194" s="9" t="s">
        <v>22</v>
      </c>
      <c r="O194" s="14" t="s">
        <v>22</v>
      </c>
      <c r="P194" s="9" t="s">
        <v>25</v>
      </c>
      <c r="Q194" s="9" t="s">
        <v>25</v>
      </c>
      <c r="R194" s="9" t="s">
        <v>25</v>
      </c>
      <c r="S194" s="9" t="s">
        <v>25</v>
      </c>
      <c r="T194" s="11" t="s">
        <v>27</v>
      </c>
      <c r="U194" s="11" t="s">
        <v>27</v>
      </c>
      <c r="W194" t="str">
        <f t="shared" si="2"/>
        <v>- 植木     R P - - - D - D C B B D D D D 0 0 280</v>
      </c>
    </row>
    <row r="195" spans="1:23" ht="13.2" hidden="1">
      <c r="A195" s="8" t="s">
        <v>32</v>
      </c>
      <c r="B195" s="4" t="s">
        <v>230</v>
      </c>
      <c r="C195" s="8">
        <v>23</v>
      </c>
      <c r="D195" s="9">
        <v>230</v>
      </c>
      <c r="E195" s="9" t="s">
        <v>30</v>
      </c>
      <c r="F195" s="9" t="s">
        <v>17</v>
      </c>
      <c r="G195" s="9" t="s">
        <v>16</v>
      </c>
      <c r="H195" s="9" t="s">
        <v>23</v>
      </c>
      <c r="I195" s="9" t="s">
        <v>23</v>
      </c>
      <c r="J195" s="9" t="s">
        <v>23</v>
      </c>
      <c r="K195" s="9" t="s">
        <v>23</v>
      </c>
      <c r="L195" s="9" t="s">
        <v>23</v>
      </c>
      <c r="M195" s="9" t="s">
        <v>25</v>
      </c>
      <c r="N195" s="9" t="s">
        <v>25</v>
      </c>
      <c r="O195" s="9" t="s">
        <v>25</v>
      </c>
      <c r="P195" s="9" t="s">
        <v>25</v>
      </c>
      <c r="Q195" s="9" t="s">
        <v>16</v>
      </c>
      <c r="R195" s="9" t="s">
        <v>25</v>
      </c>
      <c r="S195" s="9" t="s">
        <v>25</v>
      </c>
      <c r="T195" s="11" t="s">
        <v>34</v>
      </c>
      <c r="U195" s="11" t="s">
        <v>38</v>
      </c>
      <c r="W195" t="str">
        <f t="shared" si="2"/>
        <v>- 大崎     L S C - - - - - D D D D C D D -1 -2 230</v>
      </c>
    </row>
    <row r="196" spans="1:23" ht="13.2" hidden="1">
      <c r="A196" s="17" t="s">
        <v>76</v>
      </c>
      <c r="B196" s="4" t="s">
        <v>231</v>
      </c>
      <c r="C196" s="8">
        <v>20</v>
      </c>
      <c r="D196" s="9">
        <v>290</v>
      </c>
      <c r="E196" s="9" t="s">
        <v>30</v>
      </c>
      <c r="F196" s="9" t="s">
        <v>17</v>
      </c>
      <c r="G196" s="9" t="s">
        <v>26</v>
      </c>
      <c r="H196" s="9" t="s">
        <v>16</v>
      </c>
      <c r="I196" s="9" t="s">
        <v>23</v>
      </c>
      <c r="J196" s="9" t="s">
        <v>23</v>
      </c>
      <c r="K196" s="9" t="s">
        <v>23</v>
      </c>
      <c r="L196" s="9" t="s">
        <v>23</v>
      </c>
      <c r="M196" s="10" t="s">
        <v>22</v>
      </c>
      <c r="N196" s="9" t="s">
        <v>22</v>
      </c>
      <c r="O196" s="9" t="s">
        <v>25</v>
      </c>
      <c r="P196" s="9" t="s">
        <v>25</v>
      </c>
      <c r="Q196" s="9" t="s">
        <v>25</v>
      </c>
      <c r="R196" s="9" t="s">
        <v>16</v>
      </c>
      <c r="S196" s="9" t="s">
        <v>25</v>
      </c>
      <c r="T196" s="11" t="s">
        <v>27</v>
      </c>
      <c r="U196" s="11" t="s">
        <v>31</v>
      </c>
      <c r="W196" t="str">
        <f t="shared" ref="W196:W224" si="3">"- "&amp;B196&amp;"     "&amp;E196&amp;" "&amp;F196&amp;" "&amp;G196&amp;" "&amp;H196&amp;" "&amp;I196&amp;" "&amp;J196&amp;" "&amp;K196&amp;" "&amp;L196&amp;" "&amp;M196&amp;" "&amp;N196&amp;" "&amp;O196&amp;" "&amp;P196&amp;" "&amp;Q196&amp;" "&amp;R196&amp;" "&amp;S196&amp;" "&amp;T196&amp;" "&amp;U196&amp;" "&amp;D196</f>
        <v>- 織田     L S E C - - - - B B D D D C D 0 +1 290</v>
      </c>
    </row>
    <row r="197" spans="1:23" ht="13.2" hidden="1">
      <c r="A197" s="17" t="s">
        <v>76</v>
      </c>
      <c r="B197" s="4" t="s">
        <v>232</v>
      </c>
      <c r="C197" s="8">
        <v>25</v>
      </c>
      <c r="D197" s="9">
        <v>280</v>
      </c>
      <c r="E197" s="9" t="s">
        <v>30</v>
      </c>
      <c r="F197" s="9" t="s">
        <v>20</v>
      </c>
      <c r="G197" s="9" t="s">
        <v>23</v>
      </c>
      <c r="H197" s="9" t="s">
        <v>23</v>
      </c>
      <c r="I197" s="9" t="s">
        <v>16</v>
      </c>
      <c r="J197" s="9" t="s">
        <v>23</v>
      </c>
      <c r="K197" s="9" t="s">
        <v>25</v>
      </c>
      <c r="L197" s="9" t="s">
        <v>23</v>
      </c>
      <c r="M197" s="9" t="s">
        <v>25</v>
      </c>
      <c r="N197" s="9" t="s">
        <v>22</v>
      </c>
      <c r="O197" s="10" t="s">
        <v>16</v>
      </c>
      <c r="P197" s="9" t="s">
        <v>25</v>
      </c>
      <c r="Q197" s="9" t="s">
        <v>25</v>
      </c>
      <c r="R197" s="9" t="s">
        <v>25</v>
      </c>
      <c r="S197" s="9" t="s">
        <v>25</v>
      </c>
      <c r="T197" s="11" t="s">
        <v>34</v>
      </c>
      <c r="U197" s="11" t="s">
        <v>27</v>
      </c>
      <c r="W197" t="str">
        <f t="shared" si="3"/>
        <v>- 藤森     L P - - C - D - D B C D D D D -1 0 280</v>
      </c>
    </row>
    <row r="198" spans="1:23" ht="13.2" hidden="1">
      <c r="A198" s="17" t="s">
        <v>76</v>
      </c>
      <c r="B198" s="4" t="s">
        <v>233</v>
      </c>
      <c r="C198" s="8">
        <v>29</v>
      </c>
      <c r="D198" s="9">
        <v>250</v>
      </c>
      <c r="E198" s="9" t="s">
        <v>37</v>
      </c>
      <c r="F198" s="9" t="s">
        <v>20</v>
      </c>
      <c r="G198" s="9" t="s">
        <v>26</v>
      </c>
      <c r="H198" s="9" t="s">
        <v>23</v>
      </c>
      <c r="I198" s="9" t="s">
        <v>23</v>
      </c>
      <c r="J198" s="9" t="s">
        <v>16</v>
      </c>
      <c r="K198" s="9" t="s">
        <v>23</v>
      </c>
      <c r="L198" s="9" t="s">
        <v>23</v>
      </c>
      <c r="M198" s="9" t="s">
        <v>16</v>
      </c>
      <c r="N198" s="9" t="s">
        <v>16</v>
      </c>
      <c r="O198" s="10" t="s">
        <v>22</v>
      </c>
      <c r="P198" s="9" t="s">
        <v>25</v>
      </c>
      <c r="Q198" s="9" t="s">
        <v>25</v>
      </c>
      <c r="R198" s="9" t="s">
        <v>25</v>
      </c>
      <c r="S198" s="9" t="s">
        <v>22</v>
      </c>
      <c r="T198" s="11" t="s">
        <v>38</v>
      </c>
      <c r="U198" s="11" t="s">
        <v>38</v>
      </c>
      <c r="W198" t="str">
        <f t="shared" si="3"/>
        <v>- 河本     R P E - - C - - C C B D D D B -2 -2 250</v>
      </c>
    </row>
    <row r="199" spans="1:23" ht="13.2" hidden="1">
      <c r="A199" s="17" t="s">
        <v>16</v>
      </c>
      <c r="B199" s="4" t="s">
        <v>234</v>
      </c>
      <c r="C199" s="8">
        <v>22</v>
      </c>
      <c r="D199" s="9">
        <v>280</v>
      </c>
      <c r="E199" s="9" t="s">
        <v>37</v>
      </c>
      <c r="F199" s="9" t="s">
        <v>17</v>
      </c>
      <c r="G199" s="9" t="s">
        <v>23</v>
      </c>
      <c r="H199" s="9" t="s">
        <v>23</v>
      </c>
      <c r="I199" s="9" t="s">
        <v>16</v>
      </c>
      <c r="J199" s="9" t="s">
        <v>23</v>
      </c>
      <c r="K199" s="9" t="s">
        <v>23</v>
      </c>
      <c r="L199" s="9" t="s">
        <v>23</v>
      </c>
      <c r="M199" s="9" t="s">
        <v>22</v>
      </c>
      <c r="N199" s="9" t="s">
        <v>16</v>
      </c>
      <c r="O199" s="14" t="s">
        <v>24</v>
      </c>
      <c r="P199" s="9" t="s">
        <v>26</v>
      </c>
      <c r="Q199" s="9" t="s">
        <v>25</v>
      </c>
      <c r="R199" s="9" t="s">
        <v>25</v>
      </c>
      <c r="S199" s="9" t="s">
        <v>16</v>
      </c>
      <c r="T199" s="11" t="s">
        <v>27</v>
      </c>
      <c r="U199" s="11" t="s">
        <v>27</v>
      </c>
      <c r="W199" t="str">
        <f t="shared" si="3"/>
        <v>- 西田     R S - - C - - - B C A E D D C 0 0 280</v>
      </c>
    </row>
    <row r="200" spans="1:23" ht="13.2" hidden="1">
      <c r="A200" s="17" t="s">
        <v>25</v>
      </c>
      <c r="B200" s="8" t="s">
        <v>235</v>
      </c>
      <c r="C200" s="17">
        <v>19</v>
      </c>
      <c r="D200" s="9">
        <v>210</v>
      </c>
      <c r="E200" s="9" t="s">
        <v>30</v>
      </c>
      <c r="F200" s="9" t="s">
        <v>20</v>
      </c>
      <c r="G200" s="9" t="s">
        <v>22</v>
      </c>
      <c r="H200" s="9" t="s">
        <v>23</v>
      </c>
      <c r="I200" s="9" t="s">
        <v>23</v>
      </c>
      <c r="J200" s="9" t="s">
        <v>23</v>
      </c>
      <c r="K200" s="9" t="s">
        <v>22</v>
      </c>
      <c r="L200" s="9" t="s">
        <v>22</v>
      </c>
      <c r="M200" s="9" t="s">
        <v>22</v>
      </c>
      <c r="N200" s="9" t="s">
        <v>26</v>
      </c>
      <c r="O200" s="9" t="s">
        <v>25</v>
      </c>
      <c r="P200" s="9" t="s">
        <v>26</v>
      </c>
      <c r="Q200" s="9" t="s">
        <v>22</v>
      </c>
      <c r="R200" s="9" t="s">
        <v>16</v>
      </c>
      <c r="S200" s="9" t="s">
        <v>25</v>
      </c>
      <c r="T200" s="11" t="s">
        <v>31</v>
      </c>
      <c r="U200" s="11" t="s">
        <v>31</v>
      </c>
      <c r="W200" t="str">
        <f t="shared" si="3"/>
        <v>- 鳥海     L P B - - - B B B E D E B C D +1 +1 210</v>
      </c>
    </row>
    <row r="201" spans="1:23" ht="15" hidden="1">
      <c r="A201" s="17" t="s">
        <v>69</v>
      </c>
      <c r="B201" s="18" t="s">
        <v>236</v>
      </c>
      <c r="C201" s="17">
        <v>19</v>
      </c>
      <c r="D201" s="9">
        <v>210</v>
      </c>
      <c r="E201" s="9" t="s">
        <v>30</v>
      </c>
      <c r="F201" s="9" t="s">
        <v>17</v>
      </c>
      <c r="G201" s="9" t="s">
        <v>23</v>
      </c>
      <c r="H201" s="9" t="s">
        <v>23</v>
      </c>
      <c r="I201" s="9" t="s">
        <v>25</v>
      </c>
      <c r="J201" s="9" t="s">
        <v>23</v>
      </c>
      <c r="K201" s="9" t="s">
        <v>23</v>
      </c>
      <c r="L201" s="9" t="s">
        <v>22</v>
      </c>
      <c r="M201" s="9" t="s">
        <v>16</v>
      </c>
      <c r="N201" s="9" t="s">
        <v>26</v>
      </c>
      <c r="O201" s="9" t="s">
        <v>26</v>
      </c>
      <c r="P201" s="9" t="s">
        <v>26</v>
      </c>
      <c r="Q201" s="10" t="s">
        <v>16</v>
      </c>
      <c r="R201" s="9" t="s">
        <v>16</v>
      </c>
      <c r="S201" s="9" t="s">
        <v>24</v>
      </c>
      <c r="T201" s="11" t="s">
        <v>38</v>
      </c>
      <c r="U201" s="11" t="s">
        <v>27</v>
      </c>
      <c r="W201" t="str">
        <f t="shared" si="3"/>
        <v>- 酒井     L S - - D - - B C E E E C C A -2 0 210</v>
      </c>
    </row>
    <row r="202" spans="1:23" ht="13.2" hidden="1">
      <c r="A202" s="17" t="s">
        <v>17</v>
      </c>
      <c r="B202" s="4" t="s">
        <v>237</v>
      </c>
      <c r="C202" s="8">
        <v>28</v>
      </c>
      <c r="D202" s="9">
        <v>240</v>
      </c>
      <c r="E202" s="9" t="s">
        <v>30</v>
      </c>
      <c r="F202" s="9" t="s">
        <v>17</v>
      </c>
      <c r="G202" s="9" t="s">
        <v>23</v>
      </c>
      <c r="H202" s="9" t="s">
        <v>25</v>
      </c>
      <c r="I202" s="9" t="s">
        <v>23</v>
      </c>
      <c r="J202" s="9" t="s">
        <v>23</v>
      </c>
      <c r="K202" s="9" t="s">
        <v>16</v>
      </c>
      <c r="L202" s="9" t="s">
        <v>23</v>
      </c>
      <c r="M202" s="9" t="s">
        <v>17</v>
      </c>
      <c r="N202" s="9" t="s">
        <v>22</v>
      </c>
      <c r="O202" s="9" t="s">
        <v>25</v>
      </c>
      <c r="P202" s="9" t="s">
        <v>22</v>
      </c>
      <c r="Q202" s="9" t="s">
        <v>22</v>
      </c>
      <c r="R202" s="9" t="s">
        <v>22</v>
      </c>
      <c r="S202" s="9" t="s">
        <v>16</v>
      </c>
      <c r="T202" s="11" t="s">
        <v>27</v>
      </c>
      <c r="U202" s="11" t="s">
        <v>27</v>
      </c>
      <c r="W202" t="str">
        <f t="shared" si="3"/>
        <v>- 古閑     L S - D - - C - S B D B B B C 0 0 240</v>
      </c>
    </row>
    <row r="203" spans="1:23" ht="13.2" hidden="1">
      <c r="A203" s="17" t="s">
        <v>20</v>
      </c>
      <c r="B203" s="4" t="s">
        <v>238</v>
      </c>
      <c r="C203" s="8">
        <v>27</v>
      </c>
      <c r="D203" s="9">
        <v>270</v>
      </c>
      <c r="E203" s="9" t="s">
        <v>30</v>
      </c>
      <c r="F203" s="9" t="s">
        <v>17</v>
      </c>
      <c r="G203" s="9" t="s">
        <v>23</v>
      </c>
      <c r="H203" s="9" t="s">
        <v>23</v>
      </c>
      <c r="I203" s="9" t="s">
        <v>23</v>
      </c>
      <c r="J203" s="9" t="s">
        <v>23</v>
      </c>
      <c r="K203" s="9" t="s">
        <v>16</v>
      </c>
      <c r="L203" s="9" t="s">
        <v>23</v>
      </c>
      <c r="M203" s="9" t="s">
        <v>22</v>
      </c>
      <c r="N203" s="9" t="s">
        <v>16</v>
      </c>
      <c r="O203" s="10" t="s">
        <v>24</v>
      </c>
      <c r="P203" s="9" t="s">
        <v>16</v>
      </c>
      <c r="Q203" s="9" t="s">
        <v>16</v>
      </c>
      <c r="R203" s="10" t="s">
        <v>16</v>
      </c>
      <c r="S203" s="9" t="s">
        <v>25</v>
      </c>
      <c r="T203" s="11" t="s">
        <v>34</v>
      </c>
      <c r="U203" s="11" t="s">
        <v>34</v>
      </c>
      <c r="W203" t="str">
        <f t="shared" si="3"/>
        <v>- 山崎仁     L S - - - - C - B C A C C C D -1 -1 270</v>
      </c>
    </row>
    <row r="204" spans="1:23" ht="13.2" hidden="1">
      <c r="A204" s="17" t="s">
        <v>16</v>
      </c>
      <c r="B204" s="8" t="s">
        <v>239</v>
      </c>
      <c r="C204" s="17">
        <v>19</v>
      </c>
      <c r="D204" s="17">
        <v>210</v>
      </c>
      <c r="E204" s="17" t="s">
        <v>37</v>
      </c>
      <c r="F204" s="17" t="s">
        <v>17</v>
      </c>
      <c r="G204" s="17" t="s">
        <v>22</v>
      </c>
      <c r="H204" s="17" t="s">
        <v>16</v>
      </c>
      <c r="I204" s="17" t="s">
        <v>23</v>
      </c>
      <c r="J204" s="17" t="s">
        <v>23</v>
      </c>
      <c r="K204" s="17" t="s">
        <v>23</v>
      </c>
      <c r="L204" s="17" t="s">
        <v>23</v>
      </c>
      <c r="M204" s="17" t="s">
        <v>25</v>
      </c>
      <c r="N204" s="17" t="s">
        <v>16</v>
      </c>
      <c r="O204" s="17" t="s">
        <v>26</v>
      </c>
      <c r="P204" s="17" t="s">
        <v>26</v>
      </c>
      <c r="Q204" s="10" t="s">
        <v>16</v>
      </c>
      <c r="R204" s="17" t="s">
        <v>24</v>
      </c>
      <c r="S204" s="17" t="s">
        <v>25</v>
      </c>
      <c r="T204" s="19" t="s">
        <v>31</v>
      </c>
      <c r="U204" s="19" t="s">
        <v>34</v>
      </c>
      <c r="W204" t="str">
        <f t="shared" si="3"/>
        <v>- 足立塁     R S B C - - - - D C E E C A D +1 -1 210</v>
      </c>
    </row>
    <row r="205" spans="1:23" ht="13.2" hidden="1">
      <c r="A205" s="17" t="s">
        <v>25</v>
      </c>
      <c r="B205" s="8" t="s">
        <v>240</v>
      </c>
      <c r="C205" s="17">
        <v>19</v>
      </c>
      <c r="D205" s="17">
        <v>220</v>
      </c>
      <c r="E205" s="17" t="s">
        <v>37</v>
      </c>
      <c r="F205" s="17" t="s">
        <v>20</v>
      </c>
      <c r="G205" s="10" t="s">
        <v>25</v>
      </c>
      <c r="H205" s="17" t="s">
        <v>23</v>
      </c>
      <c r="I205" s="17" t="s">
        <v>23</v>
      </c>
      <c r="J205" s="17" t="s">
        <v>23</v>
      </c>
      <c r="K205" s="10" t="s">
        <v>25</v>
      </c>
      <c r="L205" s="17" t="s">
        <v>23</v>
      </c>
      <c r="M205" s="17" t="s">
        <v>26</v>
      </c>
      <c r="N205" s="17" t="s">
        <v>22</v>
      </c>
      <c r="O205" s="17" t="s">
        <v>25</v>
      </c>
      <c r="P205" s="17" t="s">
        <v>26</v>
      </c>
      <c r="Q205" s="17" t="s">
        <v>25</v>
      </c>
      <c r="R205" s="17" t="s">
        <v>24</v>
      </c>
      <c r="S205" s="17" t="s">
        <v>25</v>
      </c>
      <c r="T205" s="19" t="s">
        <v>27</v>
      </c>
      <c r="U205" s="19" t="s">
        <v>27</v>
      </c>
      <c r="W205" t="str">
        <f t="shared" si="3"/>
        <v>- 美馬     R P D - - - D - E B D E D A D 0 0 220</v>
      </c>
    </row>
    <row r="206" spans="1:23" ht="13.2" hidden="1">
      <c r="A206" s="17" t="s">
        <v>69</v>
      </c>
      <c r="B206" s="8" t="s">
        <v>241</v>
      </c>
      <c r="C206" s="8">
        <v>24</v>
      </c>
      <c r="D206" s="10">
        <v>230</v>
      </c>
      <c r="E206" s="9" t="s">
        <v>22</v>
      </c>
      <c r="F206" s="9" t="s">
        <v>17</v>
      </c>
      <c r="G206" s="9" t="s">
        <v>23</v>
      </c>
      <c r="H206" s="9" t="s">
        <v>23</v>
      </c>
      <c r="I206" s="9" t="s">
        <v>23</v>
      </c>
      <c r="J206" s="9" t="s">
        <v>22</v>
      </c>
      <c r="K206" s="9" t="s">
        <v>23</v>
      </c>
      <c r="L206" s="9" t="s">
        <v>23</v>
      </c>
      <c r="M206" s="9" t="s">
        <v>25</v>
      </c>
      <c r="N206" s="9" t="s">
        <v>22</v>
      </c>
      <c r="O206" s="9" t="s">
        <v>25</v>
      </c>
      <c r="P206" s="9" t="s">
        <v>26</v>
      </c>
      <c r="Q206" s="9" t="s">
        <v>22</v>
      </c>
      <c r="R206" s="9" t="s">
        <v>22</v>
      </c>
      <c r="S206" s="9" t="s">
        <v>22</v>
      </c>
      <c r="T206" s="11" t="s">
        <v>38</v>
      </c>
      <c r="U206" s="11" t="s">
        <v>27</v>
      </c>
      <c r="W206" t="str">
        <f t="shared" si="3"/>
        <v>- スパルタカス     B S - - - B - - D B D E B B B -2 0 230</v>
      </c>
    </row>
    <row r="207" spans="1:23" ht="13.2" hidden="1">
      <c r="A207" s="17" t="s">
        <v>37</v>
      </c>
      <c r="B207" s="4" t="s">
        <v>242</v>
      </c>
      <c r="C207" s="8">
        <v>26</v>
      </c>
      <c r="D207" s="9">
        <v>270</v>
      </c>
      <c r="E207" s="9" t="s">
        <v>37</v>
      </c>
      <c r="F207" s="9" t="s">
        <v>20</v>
      </c>
      <c r="G207" s="9" t="s">
        <v>23</v>
      </c>
      <c r="H207" s="9" t="s">
        <v>16</v>
      </c>
      <c r="I207" s="9" t="s">
        <v>24</v>
      </c>
      <c r="J207" s="9" t="s">
        <v>23</v>
      </c>
      <c r="K207" s="9" t="s">
        <v>23</v>
      </c>
      <c r="L207" s="9" t="s">
        <v>23</v>
      </c>
      <c r="M207" s="9" t="s">
        <v>22</v>
      </c>
      <c r="N207" s="9" t="s">
        <v>22</v>
      </c>
      <c r="O207" s="9" t="s">
        <v>16</v>
      </c>
      <c r="P207" s="10" t="s">
        <v>22</v>
      </c>
      <c r="Q207" s="9" t="s">
        <v>26</v>
      </c>
      <c r="R207" s="9" t="s">
        <v>25</v>
      </c>
      <c r="S207" s="9" t="s">
        <v>25</v>
      </c>
      <c r="T207" s="11" t="s">
        <v>38</v>
      </c>
      <c r="U207" s="11" t="s">
        <v>31</v>
      </c>
      <c r="W207" t="str">
        <f t="shared" si="3"/>
        <v>- 星野     R P - C A - - - B B C B E D D -2 +1 270</v>
      </c>
    </row>
    <row r="208" spans="1:23" ht="13.2" hidden="1">
      <c r="A208" s="17" t="s">
        <v>28</v>
      </c>
      <c r="B208" s="8" t="s">
        <v>243</v>
      </c>
      <c r="C208" s="8">
        <v>24</v>
      </c>
      <c r="D208" s="9">
        <v>210</v>
      </c>
      <c r="E208" s="9" t="s">
        <v>30</v>
      </c>
      <c r="F208" s="9" t="s">
        <v>20</v>
      </c>
      <c r="G208" s="9" t="s">
        <v>16</v>
      </c>
      <c r="H208" s="9" t="s">
        <v>23</v>
      </c>
      <c r="I208" s="9" t="s">
        <v>23</v>
      </c>
      <c r="J208" s="9" t="s">
        <v>22</v>
      </c>
      <c r="K208" s="9" t="s">
        <v>23</v>
      </c>
      <c r="L208" s="9" t="s">
        <v>23</v>
      </c>
      <c r="M208" s="9" t="s">
        <v>26</v>
      </c>
      <c r="N208" s="9" t="s">
        <v>25</v>
      </c>
      <c r="O208" s="9" t="s">
        <v>25</v>
      </c>
      <c r="P208" s="9" t="s">
        <v>26</v>
      </c>
      <c r="Q208" s="9" t="s">
        <v>26</v>
      </c>
      <c r="R208" s="9" t="s">
        <v>16</v>
      </c>
      <c r="S208" s="10" t="s">
        <v>22</v>
      </c>
      <c r="T208" s="11" t="s">
        <v>27</v>
      </c>
      <c r="U208" s="11" t="s">
        <v>27</v>
      </c>
      <c r="W208" t="str">
        <f t="shared" si="3"/>
        <v>- 戸所     L P C - - B - - E D D E E C B 0 0 210</v>
      </c>
    </row>
    <row r="209" spans="1:23" ht="13.2" hidden="1">
      <c r="A209" s="17" t="s">
        <v>20</v>
      </c>
      <c r="B209" s="4" t="s">
        <v>244</v>
      </c>
      <c r="C209" s="8">
        <v>21</v>
      </c>
      <c r="D209" s="9">
        <v>220</v>
      </c>
      <c r="E209" s="9" t="s">
        <v>30</v>
      </c>
      <c r="F209" s="9" t="s">
        <v>20</v>
      </c>
      <c r="G209" s="9" t="s">
        <v>23</v>
      </c>
      <c r="H209" s="9" t="s">
        <v>25</v>
      </c>
      <c r="I209" s="9" t="s">
        <v>23</v>
      </c>
      <c r="J209" s="9" t="s">
        <v>22</v>
      </c>
      <c r="K209" s="9" t="s">
        <v>23</v>
      </c>
      <c r="L209" s="9" t="s">
        <v>23</v>
      </c>
      <c r="M209" s="9" t="s">
        <v>22</v>
      </c>
      <c r="N209" s="9" t="s">
        <v>24</v>
      </c>
      <c r="O209" s="9" t="s">
        <v>16</v>
      </c>
      <c r="P209" s="9" t="s">
        <v>26</v>
      </c>
      <c r="Q209" s="9" t="s">
        <v>26</v>
      </c>
      <c r="R209" s="9" t="s">
        <v>22</v>
      </c>
      <c r="S209" s="9" t="s">
        <v>25</v>
      </c>
      <c r="T209" s="11" t="s">
        <v>27</v>
      </c>
      <c r="U209" s="11" t="s">
        <v>27</v>
      </c>
      <c r="W209" t="str">
        <f t="shared" si="3"/>
        <v>- 平野     L P - D - B - - B A C E E B D 0 0 220</v>
      </c>
    </row>
    <row r="210" spans="1:23" ht="15">
      <c r="A210" s="17" t="s">
        <v>39</v>
      </c>
      <c r="B210" s="18" t="s">
        <v>245</v>
      </c>
      <c r="C210" s="17">
        <v>19</v>
      </c>
      <c r="D210" s="17">
        <v>220</v>
      </c>
      <c r="E210" s="17" t="s">
        <v>37</v>
      </c>
      <c r="F210" s="17" t="s">
        <v>17</v>
      </c>
      <c r="G210" s="17" t="s">
        <v>23</v>
      </c>
      <c r="H210" s="17" t="s">
        <v>16</v>
      </c>
      <c r="I210" s="17" t="s">
        <v>23</v>
      </c>
      <c r="J210" s="17" t="s">
        <v>16</v>
      </c>
      <c r="K210" s="17" t="s">
        <v>23</v>
      </c>
      <c r="L210" s="17" t="s">
        <v>16</v>
      </c>
      <c r="M210" s="17" t="s">
        <v>26</v>
      </c>
      <c r="N210" s="17" t="s">
        <v>22</v>
      </c>
      <c r="O210" s="17" t="s">
        <v>22</v>
      </c>
      <c r="P210" s="17" t="s">
        <v>26</v>
      </c>
      <c r="Q210" s="17" t="s">
        <v>16</v>
      </c>
      <c r="R210" s="17" t="s">
        <v>25</v>
      </c>
      <c r="S210" s="10" t="s">
        <v>16</v>
      </c>
      <c r="T210" s="19" t="s">
        <v>27</v>
      </c>
      <c r="U210" s="19" t="s">
        <v>31</v>
      </c>
      <c r="W210" t="str">
        <f t="shared" si="3"/>
        <v>- 松田翔     R S - C - C - C E B B E C D C 0 +1 220</v>
      </c>
    </row>
    <row r="211" spans="1:23" ht="13.2" hidden="1">
      <c r="A211" s="17" t="s">
        <v>28</v>
      </c>
      <c r="B211" s="8" t="s">
        <v>246</v>
      </c>
      <c r="C211" s="8">
        <v>24</v>
      </c>
      <c r="D211" s="9">
        <v>230</v>
      </c>
      <c r="E211" s="9" t="s">
        <v>37</v>
      </c>
      <c r="F211" s="9" t="s">
        <v>17</v>
      </c>
      <c r="G211" s="9" t="s">
        <v>23</v>
      </c>
      <c r="H211" s="9" t="s">
        <v>23</v>
      </c>
      <c r="I211" s="9" t="s">
        <v>23</v>
      </c>
      <c r="J211" s="9" t="s">
        <v>23</v>
      </c>
      <c r="K211" s="9" t="s">
        <v>23</v>
      </c>
      <c r="L211" s="9" t="s">
        <v>16</v>
      </c>
      <c r="M211" s="9" t="s">
        <v>16</v>
      </c>
      <c r="N211" s="9" t="s">
        <v>22</v>
      </c>
      <c r="O211" s="9" t="s">
        <v>26</v>
      </c>
      <c r="P211" s="9" t="s">
        <v>26</v>
      </c>
      <c r="Q211" s="9" t="s">
        <v>16</v>
      </c>
      <c r="R211" s="9" t="s">
        <v>16</v>
      </c>
      <c r="S211" s="9" t="s">
        <v>22</v>
      </c>
      <c r="T211" s="11" t="s">
        <v>27</v>
      </c>
      <c r="U211" s="11" t="s">
        <v>34</v>
      </c>
      <c r="W211" t="str">
        <f t="shared" si="3"/>
        <v>- 永嶋     R S - - - - - C C B E E C C B 0 -1 230</v>
      </c>
    </row>
    <row r="212" spans="1:23" ht="13.2" hidden="1">
      <c r="A212" s="17" t="s">
        <v>22</v>
      </c>
      <c r="B212" s="4" t="s">
        <v>247</v>
      </c>
      <c r="C212" s="8">
        <v>23</v>
      </c>
      <c r="D212" s="10">
        <v>270</v>
      </c>
      <c r="E212" s="9" t="s">
        <v>37</v>
      </c>
      <c r="F212" s="9" t="s">
        <v>17</v>
      </c>
      <c r="G212" s="9" t="s">
        <v>16</v>
      </c>
      <c r="H212" s="9" t="s">
        <v>23</v>
      </c>
      <c r="I212" s="9" t="s">
        <v>23</v>
      </c>
      <c r="J212" s="9" t="s">
        <v>16</v>
      </c>
      <c r="K212" s="9" t="s">
        <v>23</v>
      </c>
      <c r="L212" s="9" t="s">
        <v>23</v>
      </c>
      <c r="M212" s="9" t="s">
        <v>16</v>
      </c>
      <c r="N212" s="9" t="s">
        <v>25</v>
      </c>
      <c r="O212" s="9" t="s">
        <v>25</v>
      </c>
      <c r="P212" s="9" t="s">
        <v>25</v>
      </c>
      <c r="Q212" s="10" t="s">
        <v>25</v>
      </c>
      <c r="R212" s="9" t="s">
        <v>25</v>
      </c>
      <c r="S212" s="9" t="s">
        <v>25</v>
      </c>
      <c r="T212" s="11" t="s">
        <v>27</v>
      </c>
      <c r="U212" s="11" t="s">
        <v>27</v>
      </c>
      <c r="W212" t="str">
        <f t="shared" si="3"/>
        <v>- 柴田     R S C - - C - - C D D D D D D 0 0 270</v>
      </c>
    </row>
    <row r="213" spans="1:23" ht="13.2" hidden="1">
      <c r="A213" s="17" t="s">
        <v>18</v>
      </c>
      <c r="B213" s="8" t="s">
        <v>248</v>
      </c>
      <c r="C213" s="8">
        <v>20</v>
      </c>
      <c r="D213" s="9">
        <v>230</v>
      </c>
      <c r="E213" s="9" t="s">
        <v>30</v>
      </c>
      <c r="F213" s="9" t="s">
        <v>17</v>
      </c>
      <c r="G213" s="9" t="s">
        <v>25</v>
      </c>
      <c r="H213" s="9" t="s">
        <v>23</v>
      </c>
      <c r="I213" s="9" t="s">
        <v>25</v>
      </c>
      <c r="J213" s="9" t="s">
        <v>23</v>
      </c>
      <c r="K213" s="9" t="s">
        <v>16</v>
      </c>
      <c r="L213" s="9" t="s">
        <v>23</v>
      </c>
      <c r="M213" s="9" t="s">
        <v>24</v>
      </c>
      <c r="N213" s="9" t="s">
        <v>25</v>
      </c>
      <c r="O213" s="9" t="s">
        <v>16</v>
      </c>
      <c r="P213" s="9" t="s">
        <v>26</v>
      </c>
      <c r="Q213" s="9" t="s">
        <v>25</v>
      </c>
      <c r="R213" s="10" t="s">
        <v>25</v>
      </c>
      <c r="S213" s="9" t="s">
        <v>16</v>
      </c>
      <c r="T213" s="11" t="s">
        <v>27</v>
      </c>
      <c r="U213" s="11" t="s">
        <v>27</v>
      </c>
      <c r="W213" t="str">
        <f t="shared" si="3"/>
        <v>- 久本     L S D - D - C - A D C E D D C 0 0 230</v>
      </c>
    </row>
    <row r="214" spans="1:23" ht="15" hidden="1">
      <c r="A214" s="8" t="s">
        <v>32</v>
      </c>
      <c r="B214" s="18" t="s">
        <v>249</v>
      </c>
      <c r="C214" s="17">
        <v>19</v>
      </c>
      <c r="D214" s="17">
        <v>210</v>
      </c>
      <c r="E214" s="17" t="s">
        <v>37</v>
      </c>
      <c r="F214" s="17" t="s">
        <v>17</v>
      </c>
      <c r="G214" s="17" t="s">
        <v>16</v>
      </c>
      <c r="H214" s="17" t="s">
        <v>23</v>
      </c>
      <c r="I214" s="17" t="s">
        <v>23</v>
      </c>
      <c r="J214" s="17" t="s">
        <v>23</v>
      </c>
      <c r="K214" s="17" t="s">
        <v>16</v>
      </c>
      <c r="L214" s="17" t="s">
        <v>23</v>
      </c>
      <c r="M214" s="17" t="s">
        <v>16</v>
      </c>
      <c r="N214" s="10" t="s">
        <v>25</v>
      </c>
      <c r="O214" s="17" t="s">
        <v>16</v>
      </c>
      <c r="P214" s="17" t="s">
        <v>26</v>
      </c>
      <c r="Q214" s="17" t="s">
        <v>16</v>
      </c>
      <c r="R214" s="17" t="s">
        <v>25</v>
      </c>
      <c r="S214" s="17" t="s">
        <v>25</v>
      </c>
      <c r="T214" s="19" t="s">
        <v>31</v>
      </c>
      <c r="U214" s="19" t="s">
        <v>27</v>
      </c>
      <c r="W214" t="str">
        <f t="shared" si="3"/>
        <v>- 中野     R S C - - - C - C D C E C D D +1 0 210</v>
      </c>
    </row>
    <row r="215" spans="1:23" ht="13.2" hidden="1">
      <c r="A215" s="17" t="s">
        <v>69</v>
      </c>
      <c r="B215" s="4" t="s">
        <v>250</v>
      </c>
      <c r="C215" s="8">
        <v>27</v>
      </c>
      <c r="D215" s="10">
        <v>290</v>
      </c>
      <c r="E215" s="9" t="s">
        <v>37</v>
      </c>
      <c r="F215" s="9" t="s">
        <v>17</v>
      </c>
      <c r="G215" s="9" t="s">
        <v>16</v>
      </c>
      <c r="H215" s="9" t="s">
        <v>22</v>
      </c>
      <c r="I215" s="9" t="s">
        <v>23</v>
      </c>
      <c r="J215" s="9" t="s">
        <v>23</v>
      </c>
      <c r="K215" s="9" t="s">
        <v>16</v>
      </c>
      <c r="L215" s="9" t="s">
        <v>23</v>
      </c>
      <c r="M215" s="9" t="s">
        <v>16</v>
      </c>
      <c r="N215" s="9" t="s">
        <v>16</v>
      </c>
      <c r="O215" s="9" t="s">
        <v>22</v>
      </c>
      <c r="P215" s="9" t="s">
        <v>22</v>
      </c>
      <c r="Q215" s="9" t="s">
        <v>26</v>
      </c>
      <c r="R215" s="9" t="s">
        <v>25</v>
      </c>
      <c r="S215" s="9" t="s">
        <v>25</v>
      </c>
      <c r="T215" s="11" t="s">
        <v>27</v>
      </c>
      <c r="U215" s="11" t="s">
        <v>31</v>
      </c>
      <c r="W215" t="str">
        <f t="shared" si="3"/>
        <v>- ウィリアトゥス     R S C B - - C - C C B B E D D 0 +1 290</v>
      </c>
    </row>
    <row r="216" spans="1:23" ht="13.2" hidden="1">
      <c r="A216" s="17" t="s">
        <v>22</v>
      </c>
      <c r="B216" s="4" t="s">
        <v>251</v>
      </c>
      <c r="C216" s="8">
        <v>23</v>
      </c>
      <c r="D216" s="9">
        <v>260</v>
      </c>
      <c r="E216" s="9" t="s">
        <v>30</v>
      </c>
      <c r="F216" s="9" t="s">
        <v>20</v>
      </c>
      <c r="G216" s="9" t="s">
        <v>23</v>
      </c>
      <c r="H216" s="9" t="s">
        <v>23</v>
      </c>
      <c r="I216" s="9" t="s">
        <v>23</v>
      </c>
      <c r="J216" s="9" t="s">
        <v>23</v>
      </c>
      <c r="K216" s="9" t="s">
        <v>23</v>
      </c>
      <c r="L216" s="14" t="s">
        <v>22</v>
      </c>
      <c r="M216" s="9" t="s">
        <v>22</v>
      </c>
      <c r="N216" s="9" t="s">
        <v>16</v>
      </c>
      <c r="O216" s="9" t="s">
        <v>16</v>
      </c>
      <c r="P216" s="10" t="s">
        <v>16</v>
      </c>
      <c r="Q216" s="9" t="s">
        <v>26</v>
      </c>
      <c r="R216" s="9" t="s">
        <v>26</v>
      </c>
      <c r="S216" s="9" t="s">
        <v>16</v>
      </c>
      <c r="T216" s="11" t="s">
        <v>34</v>
      </c>
      <c r="U216" s="11" t="s">
        <v>38</v>
      </c>
      <c r="W216" t="str">
        <f t="shared" si="3"/>
        <v>- 堀     L P - - - - - B B C C C E E C -1 -2 260</v>
      </c>
    </row>
    <row r="217" spans="1:23" ht="15.6" hidden="1" customHeight="1">
      <c r="A217" s="17" t="s">
        <v>25</v>
      </c>
      <c r="B217" s="8" t="s">
        <v>252</v>
      </c>
      <c r="C217" s="8">
        <v>24</v>
      </c>
      <c r="D217" s="9">
        <v>230</v>
      </c>
      <c r="E217" s="9" t="s">
        <v>37</v>
      </c>
      <c r="F217" s="9" t="s">
        <v>20</v>
      </c>
      <c r="G217" s="9" t="s">
        <v>23</v>
      </c>
      <c r="H217" s="9" t="s">
        <v>23</v>
      </c>
      <c r="I217" s="9" t="s">
        <v>16</v>
      </c>
      <c r="J217" s="9" t="s">
        <v>23</v>
      </c>
      <c r="K217" s="9" t="s">
        <v>16</v>
      </c>
      <c r="L217" s="9" t="s">
        <v>23</v>
      </c>
      <c r="M217" s="9" t="s">
        <v>26</v>
      </c>
      <c r="N217" s="9" t="s">
        <v>16</v>
      </c>
      <c r="O217" s="9" t="s">
        <v>16</v>
      </c>
      <c r="P217" s="9" t="s">
        <v>26</v>
      </c>
      <c r="Q217" s="9" t="s">
        <v>26</v>
      </c>
      <c r="R217" s="14" t="s">
        <v>22</v>
      </c>
      <c r="S217" s="10" t="s">
        <v>16</v>
      </c>
      <c r="T217" s="11" t="s">
        <v>34</v>
      </c>
      <c r="U217" s="11" t="s">
        <v>27</v>
      </c>
      <c r="W217" t="str">
        <f t="shared" si="3"/>
        <v>- 板東     R P - - C - C - E C C E E B C -1 0 230</v>
      </c>
    </row>
    <row r="218" spans="1:23" ht="13.2" hidden="1">
      <c r="A218" s="17" t="s">
        <v>16</v>
      </c>
      <c r="B218" s="4" t="s">
        <v>253</v>
      </c>
      <c r="C218" s="8">
        <v>25</v>
      </c>
      <c r="D218" s="9">
        <v>210</v>
      </c>
      <c r="E218" s="9" t="s">
        <v>37</v>
      </c>
      <c r="F218" s="9" t="s">
        <v>20</v>
      </c>
      <c r="G218" s="9" t="s">
        <v>23</v>
      </c>
      <c r="H218" s="9" t="s">
        <v>23</v>
      </c>
      <c r="I218" s="9" t="s">
        <v>16</v>
      </c>
      <c r="J218" s="9" t="s">
        <v>23</v>
      </c>
      <c r="K218" s="9" t="s">
        <v>26</v>
      </c>
      <c r="L218" s="9" t="s">
        <v>23</v>
      </c>
      <c r="M218" s="9" t="s">
        <v>25</v>
      </c>
      <c r="N218" s="9" t="s">
        <v>26</v>
      </c>
      <c r="O218" s="9" t="s">
        <v>16</v>
      </c>
      <c r="P218" s="9" t="s">
        <v>26</v>
      </c>
      <c r="Q218" s="10" t="s">
        <v>22</v>
      </c>
      <c r="R218" s="9" t="s">
        <v>25</v>
      </c>
      <c r="S218" s="9" t="s">
        <v>25</v>
      </c>
      <c r="T218" s="11" t="s">
        <v>31</v>
      </c>
      <c r="U218" s="11" t="s">
        <v>31</v>
      </c>
      <c r="W218" t="str">
        <f t="shared" si="3"/>
        <v>- 松原     R P - - C - E - D E C E B D D +1 +1 210</v>
      </c>
    </row>
    <row r="219" spans="1:23" ht="13.2" hidden="1">
      <c r="A219" s="17" t="s">
        <v>16</v>
      </c>
      <c r="B219" s="8" t="s">
        <v>254</v>
      </c>
      <c r="C219" s="8">
        <v>24</v>
      </c>
      <c r="D219" s="9">
        <v>210</v>
      </c>
      <c r="E219" s="9" t="s">
        <v>30</v>
      </c>
      <c r="F219" s="9" t="s">
        <v>20</v>
      </c>
      <c r="G219" s="9" t="s">
        <v>25</v>
      </c>
      <c r="H219" s="9" t="s">
        <v>23</v>
      </c>
      <c r="I219" s="9" t="s">
        <v>23</v>
      </c>
      <c r="J219" s="9" t="s">
        <v>23</v>
      </c>
      <c r="K219" s="9" t="s">
        <v>23</v>
      </c>
      <c r="L219" s="9" t="s">
        <v>23</v>
      </c>
      <c r="M219" s="9" t="s">
        <v>22</v>
      </c>
      <c r="N219" s="9" t="s">
        <v>25</v>
      </c>
      <c r="O219" s="9" t="s">
        <v>26</v>
      </c>
      <c r="P219" s="9" t="s">
        <v>26</v>
      </c>
      <c r="Q219" s="10" t="s">
        <v>22</v>
      </c>
      <c r="R219" s="9" t="s">
        <v>26</v>
      </c>
      <c r="S219" s="9" t="s">
        <v>22</v>
      </c>
      <c r="T219" s="11" t="s">
        <v>34</v>
      </c>
      <c r="U219" s="11" t="s">
        <v>27</v>
      </c>
      <c r="W219" t="str">
        <f t="shared" si="3"/>
        <v>- 喜田     L P D - - - - - B D E E B E B -1 0 210</v>
      </c>
    </row>
    <row r="220" spans="1:23" ht="13.2" hidden="1">
      <c r="A220" s="17" t="s">
        <v>16</v>
      </c>
      <c r="B220" s="8" t="s">
        <v>255</v>
      </c>
      <c r="C220" s="8">
        <v>20</v>
      </c>
      <c r="D220" s="9">
        <v>210</v>
      </c>
      <c r="E220" s="9" t="s">
        <v>37</v>
      </c>
      <c r="F220" s="9" t="s">
        <v>20</v>
      </c>
      <c r="G220" s="9" t="s">
        <v>23</v>
      </c>
      <c r="H220" s="9" t="s">
        <v>22</v>
      </c>
      <c r="I220" s="9" t="s">
        <v>23</v>
      </c>
      <c r="J220" s="9" t="s">
        <v>23</v>
      </c>
      <c r="K220" s="9" t="s">
        <v>22</v>
      </c>
      <c r="L220" s="9" t="s">
        <v>23</v>
      </c>
      <c r="M220" s="9" t="s">
        <v>25</v>
      </c>
      <c r="N220" s="9" t="s">
        <v>16</v>
      </c>
      <c r="O220" s="9" t="s">
        <v>26</v>
      </c>
      <c r="P220" s="9" t="s">
        <v>26</v>
      </c>
      <c r="Q220" s="9" t="s">
        <v>25</v>
      </c>
      <c r="R220" s="10" t="s">
        <v>25</v>
      </c>
      <c r="S220" s="9" t="s">
        <v>16</v>
      </c>
      <c r="T220" s="11" t="s">
        <v>34</v>
      </c>
      <c r="U220" s="11" t="s">
        <v>31</v>
      </c>
      <c r="W220" t="str">
        <f t="shared" si="3"/>
        <v>- 下園     R P - B - - B - D C E E D D C -1 +1 210</v>
      </c>
    </row>
    <row r="221" spans="1:23" ht="13.2" hidden="1">
      <c r="A221" s="17" t="s">
        <v>17</v>
      </c>
      <c r="B221" s="4" t="s">
        <v>256</v>
      </c>
      <c r="C221" s="8">
        <v>23</v>
      </c>
      <c r="D221" s="9">
        <v>270</v>
      </c>
      <c r="E221" s="9" t="s">
        <v>37</v>
      </c>
      <c r="F221" s="9" t="s">
        <v>20</v>
      </c>
      <c r="G221" s="9" t="s">
        <v>23</v>
      </c>
      <c r="H221" s="9" t="s">
        <v>23</v>
      </c>
      <c r="I221" s="9" t="s">
        <v>23</v>
      </c>
      <c r="J221" s="9" t="s">
        <v>23</v>
      </c>
      <c r="K221" s="9" t="s">
        <v>16</v>
      </c>
      <c r="L221" s="9" t="s">
        <v>16</v>
      </c>
      <c r="M221" s="9" t="s">
        <v>25</v>
      </c>
      <c r="N221" s="9" t="s">
        <v>16</v>
      </c>
      <c r="O221" s="9" t="s">
        <v>25</v>
      </c>
      <c r="P221" s="9" t="s">
        <v>16</v>
      </c>
      <c r="Q221" s="9" t="s">
        <v>16</v>
      </c>
      <c r="R221" s="10" t="s">
        <v>16</v>
      </c>
      <c r="S221" s="17" t="s">
        <v>26</v>
      </c>
      <c r="T221" s="11" t="s">
        <v>27</v>
      </c>
      <c r="U221" s="11" t="s">
        <v>27</v>
      </c>
      <c r="W221" t="str">
        <f t="shared" si="3"/>
        <v>- 中川     R P - - - - C C D C D C C C E 0 0 270</v>
      </c>
    </row>
    <row r="222" spans="1:23" ht="13.2" hidden="1">
      <c r="A222" s="17" t="s">
        <v>76</v>
      </c>
      <c r="B222" s="4" t="s">
        <v>257</v>
      </c>
      <c r="C222" s="8">
        <v>22</v>
      </c>
      <c r="D222" s="9">
        <v>260</v>
      </c>
      <c r="E222" s="9" t="s">
        <v>30</v>
      </c>
      <c r="F222" s="9" t="s">
        <v>17</v>
      </c>
      <c r="G222" s="9" t="s">
        <v>25</v>
      </c>
      <c r="H222" s="9" t="s">
        <v>23</v>
      </c>
      <c r="I222" s="9" t="s">
        <v>23</v>
      </c>
      <c r="J222" s="9" t="s">
        <v>23</v>
      </c>
      <c r="K222" s="9" t="s">
        <v>23</v>
      </c>
      <c r="L222" s="9" t="s">
        <v>23</v>
      </c>
      <c r="M222" s="9" t="s">
        <v>25</v>
      </c>
      <c r="N222" s="9" t="s">
        <v>16</v>
      </c>
      <c r="O222" s="9" t="s">
        <v>16</v>
      </c>
      <c r="P222" s="9" t="s">
        <v>16</v>
      </c>
      <c r="Q222" s="9" t="s">
        <v>16</v>
      </c>
      <c r="R222" s="9" t="s">
        <v>26</v>
      </c>
      <c r="S222" s="9" t="s">
        <v>25</v>
      </c>
      <c r="T222" s="11" t="s">
        <v>27</v>
      </c>
      <c r="U222" s="11" t="s">
        <v>27</v>
      </c>
      <c r="W222" t="str">
        <f t="shared" si="3"/>
        <v>- 茨木     L S D - - - - - D C C C C E D 0 0 260</v>
      </c>
    </row>
    <row r="223" spans="1:23" ht="15" hidden="1">
      <c r="A223" s="17" t="s">
        <v>37</v>
      </c>
      <c r="B223" s="18" t="s">
        <v>258</v>
      </c>
      <c r="C223" s="17">
        <v>23</v>
      </c>
      <c r="D223" s="17">
        <v>220</v>
      </c>
      <c r="E223" s="17" t="s">
        <v>30</v>
      </c>
      <c r="F223" s="17" t="s">
        <v>17</v>
      </c>
      <c r="G223" s="17" t="s">
        <v>23</v>
      </c>
      <c r="H223" s="17" t="s">
        <v>23</v>
      </c>
      <c r="I223" s="17" t="s">
        <v>23</v>
      </c>
      <c r="J223" s="17" t="s">
        <v>23</v>
      </c>
      <c r="K223" s="10" t="s">
        <v>16</v>
      </c>
      <c r="L223" s="10" t="s">
        <v>22</v>
      </c>
      <c r="M223" s="17" t="s">
        <v>16</v>
      </c>
      <c r="N223" s="17" t="s">
        <v>16</v>
      </c>
      <c r="O223" s="17" t="s">
        <v>16</v>
      </c>
      <c r="P223" s="17" t="s">
        <v>25</v>
      </c>
      <c r="Q223" s="17" t="s">
        <v>16</v>
      </c>
      <c r="R223" s="17" t="s">
        <v>16</v>
      </c>
      <c r="S223" s="17" t="s">
        <v>25</v>
      </c>
      <c r="T223" s="19" t="s">
        <v>31</v>
      </c>
      <c r="U223" s="19" t="s">
        <v>27</v>
      </c>
      <c r="W223" t="str">
        <f t="shared" si="3"/>
        <v>- 小沼     L S - - - - C B C C C D C C D +1 0 220</v>
      </c>
    </row>
    <row r="224" spans="1:23" ht="15" hidden="1">
      <c r="A224" s="17" t="s">
        <v>37</v>
      </c>
      <c r="B224" s="18" t="s">
        <v>259</v>
      </c>
      <c r="C224" s="17">
        <v>23</v>
      </c>
      <c r="D224" s="17">
        <v>240</v>
      </c>
      <c r="E224" s="17" t="s">
        <v>37</v>
      </c>
      <c r="F224" s="17" t="s">
        <v>20</v>
      </c>
      <c r="G224" s="17" t="s">
        <v>23</v>
      </c>
      <c r="H224" s="17" t="s">
        <v>23</v>
      </c>
      <c r="I224" s="17" t="s">
        <v>16</v>
      </c>
      <c r="J224" s="17" t="s">
        <v>25</v>
      </c>
      <c r="K224" s="17" t="s">
        <v>23</v>
      </c>
      <c r="L224" s="17" t="s">
        <v>23</v>
      </c>
      <c r="M224" s="17" t="s">
        <v>25</v>
      </c>
      <c r="N224" s="10" t="s">
        <v>22</v>
      </c>
      <c r="O224" s="17" t="s">
        <v>22</v>
      </c>
      <c r="P224" s="17" t="s">
        <v>25</v>
      </c>
      <c r="Q224" s="17" t="s">
        <v>25</v>
      </c>
      <c r="R224" s="17" t="s">
        <v>26</v>
      </c>
      <c r="S224" s="17" t="s">
        <v>16</v>
      </c>
      <c r="T224" s="19" t="s">
        <v>27</v>
      </c>
      <c r="U224" s="19" t="s">
        <v>27</v>
      </c>
      <c r="W224" t="str">
        <f t="shared" si="3"/>
        <v>- 勝呂     R P - - C D - - D B B D D E C 0 0 240</v>
      </c>
    </row>
    <row r="225" spans="3:19" hidden="1">
      <c r="C225">
        <v>1</v>
      </c>
      <c r="O225" s="20"/>
    </row>
    <row r="226" spans="3:19" hidden="1">
      <c r="C226">
        <v>1</v>
      </c>
    </row>
    <row r="227" spans="3:19" hidden="1">
      <c r="C227">
        <v>1</v>
      </c>
    </row>
    <row r="228" spans="3:19" hidden="1">
      <c r="C228">
        <v>1</v>
      </c>
      <c r="G228" s="20"/>
      <c r="H228" s="20"/>
      <c r="I228" s="20"/>
      <c r="J228" s="20"/>
      <c r="K228" s="20"/>
      <c r="L228" s="20"/>
    </row>
    <row r="229" spans="3:19" hidden="1">
      <c r="C229">
        <v>1</v>
      </c>
    </row>
    <row r="230" spans="3:19" hidden="1">
      <c r="C230">
        <v>1</v>
      </c>
    </row>
    <row r="231" spans="3:19" hidden="1">
      <c r="C231">
        <v>1</v>
      </c>
      <c r="S231" s="20"/>
    </row>
    <row r="232" spans="3:19" hidden="1">
      <c r="C232">
        <v>1</v>
      </c>
      <c r="G232" s="20"/>
      <c r="H232" s="20"/>
      <c r="I232" s="20"/>
      <c r="J232" s="20"/>
      <c r="K232" s="20"/>
      <c r="L232" s="20"/>
    </row>
    <row r="233" spans="3:19" hidden="1">
      <c r="C233">
        <v>1</v>
      </c>
      <c r="Q233" s="20"/>
    </row>
    <row r="234" spans="3:19" hidden="1">
      <c r="C234">
        <v>1</v>
      </c>
    </row>
    <row r="235" spans="3:19" hidden="1">
      <c r="C235">
        <v>1</v>
      </c>
      <c r="R235" s="20"/>
    </row>
    <row r="236" spans="3:19" hidden="1">
      <c r="C236">
        <v>1</v>
      </c>
      <c r="G236" s="20"/>
      <c r="H236" s="20"/>
      <c r="I236" s="20"/>
      <c r="J236" s="20"/>
      <c r="K236" s="20"/>
      <c r="L236" s="20"/>
    </row>
    <row r="237" spans="3:19" hidden="1">
      <c r="C237">
        <v>1</v>
      </c>
      <c r="G237" s="20"/>
      <c r="H237" s="20"/>
      <c r="I237" s="20"/>
      <c r="J237" s="20"/>
      <c r="K237" s="20"/>
      <c r="L237" s="20"/>
    </row>
    <row r="238" spans="3:19" hidden="1">
      <c r="C238">
        <v>1</v>
      </c>
      <c r="N238" s="20"/>
    </row>
    <row r="239" spans="3:19" hidden="1">
      <c r="C239">
        <v>1</v>
      </c>
    </row>
    <row r="240" spans="3:19" hidden="1">
      <c r="C240">
        <v>1</v>
      </c>
      <c r="M240" s="20"/>
    </row>
    <row r="241" spans="3:19" hidden="1">
      <c r="C241">
        <v>1</v>
      </c>
    </row>
    <row r="242" spans="3:19" hidden="1">
      <c r="C242">
        <v>1</v>
      </c>
      <c r="S242" s="20"/>
    </row>
    <row r="243" spans="3:19" hidden="1">
      <c r="C243">
        <v>1</v>
      </c>
    </row>
    <row r="244" spans="3:19" hidden="1">
      <c r="C244">
        <v>1</v>
      </c>
    </row>
    <row r="245" spans="3:19" hidden="1">
      <c r="C245">
        <v>1</v>
      </c>
      <c r="M245" s="20"/>
    </row>
    <row r="246" spans="3:19" hidden="1">
      <c r="C246">
        <v>1</v>
      </c>
      <c r="R246" s="20"/>
    </row>
    <row r="247" spans="3:19" hidden="1">
      <c r="C247">
        <v>1</v>
      </c>
      <c r="Q247" s="20"/>
    </row>
    <row r="248" spans="3:19" hidden="1">
      <c r="C248">
        <v>1</v>
      </c>
    </row>
    <row r="249" spans="3:19" hidden="1">
      <c r="C249">
        <v>1</v>
      </c>
    </row>
    <row r="250" spans="3:19" hidden="1">
      <c r="C250">
        <v>1</v>
      </c>
      <c r="R250" s="20"/>
    </row>
    <row r="251" spans="3:19" hidden="1">
      <c r="C251">
        <v>1</v>
      </c>
    </row>
    <row r="252" spans="3:19" hidden="1">
      <c r="C252">
        <v>1</v>
      </c>
    </row>
    <row r="253" spans="3:19" hidden="1">
      <c r="C253">
        <v>1</v>
      </c>
      <c r="G253" s="20"/>
      <c r="H253" s="20"/>
      <c r="I253" s="20"/>
      <c r="J253" s="20"/>
      <c r="K253" s="20"/>
      <c r="L253" s="20"/>
    </row>
    <row r="254" spans="3:19" hidden="1">
      <c r="C254">
        <v>1</v>
      </c>
      <c r="G254" s="20"/>
      <c r="H254" s="20"/>
      <c r="I254" s="20"/>
      <c r="J254" s="20"/>
      <c r="K254" s="20"/>
      <c r="L254" s="20"/>
    </row>
    <row r="255" spans="3:19" hidden="1">
      <c r="C255">
        <v>1</v>
      </c>
      <c r="R255" s="20"/>
    </row>
    <row r="256" spans="3:19" hidden="1">
      <c r="C256">
        <v>1</v>
      </c>
      <c r="R256" s="20"/>
    </row>
    <row r="257" spans="3:18" hidden="1">
      <c r="C257">
        <v>1</v>
      </c>
    </row>
    <row r="258" spans="3:18" hidden="1">
      <c r="C258">
        <v>1</v>
      </c>
    </row>
    <row r="259" spans="3:18" hidden="1">
      <c r="C259">
        <v>1</v>
      </c>
      <c r="G259" s="20"/>
      <c r="H259" s="20"/>
      <c r="I259" s="20"/>
      <c r="J259" s="20"/>
      <c r="K259" s="20"/>
      <c r="L259" s="20"/>
    </row>
    <row r="260" spans="3:18" hidden="1">
      <c r="C260">
        <v>1</v>
      </c>
      <c r="O260" s="20"/>
    </row>
    <row r="261" spans="3:18" hidden="1">
      <c r="C261">
        <v>1</v>
      </c>
      <c r="O261" s="20"/>
    </row>
    <row r="262" spans="3:18" hidden="1">
      <c r="C262">
        <v>1</v>
      </c>
      <c r="N262" s="20"/>
    </row>
    <row r="263" spans="3:18" hidden="1">
      <c r="C263">
        <v>1</v>
      </c>
      <c r="R263" s="20"/>
    </row>
    <row r="264" spans="3:18" hidden="1">
      <c r="C264">
        <v>1</v>
      </c>
    </row>
    <row r="265" spans="3:18" hidden="1">
      <c r="C265">
        <v>1</v>
      </c>
      <c r="M265" s="20"/>
    </row>
    <row r="266" spans="3:18" hidden="1">
      <c r="C266">
        <v>1</v>
      </c>
      <c r="M266" s="20"/>
    </row>
    <row r="267" spans="3:18" hidden="1">
      <c r="C267">
        <v>1</v>
      </c>
      <c r="M267" s="20"/>
    </row>
    <row r="268" spans="3:18" hidden="1">
      <c r="C268">
        <v>1</v>
      </c>
    </row>
    <row r="269" spans="3:18" hidden="1">
      <c r="C269">
        <v>1</v>
      </c>
      <c r="M269" s="20"/>
    </row>
    <row r="270" spans="3:18" hidden="1">
      <c r="C270">
        <v>1</v>
      </c>
    </row>
    <row r="271" spans="3:18" hidden="1">
      <c r="C271">
        <v>1</v>
      </c>
    </row>
    <row r="272" spans="3:18" hidden="1">
      <c r="C272">
        <v>1</v>
      </c>
      <c r="N272" s="20"/>
    </row>
    <row r="273" spans="3:19" hidden="1">
      <c r="C273">
        <v>1</v>
      </c>
      <c r="M273" s="20"/>
    </row>
    <row r="274" spans="3:19" hidden="1">
      <c r="C274">
        <v>1</v>
      </c>
    </row>
    <row r="275" spans="3:19" hidden="1">
      <c r="C275">
        <v>1</v>
      </c>
      <c r="O275" s="20"/>
    </row>
    <row r="276" spans="3:19" hidden="1">
      <c r="C276">
        <v>1</v>
      </c>
    </row>
    <row r="277" spans="3:19" hidden="1">
      <c r="C277">
        <v>1</v>
      </c>
    </row>
    <row r="278" spans="3:19" hidden="1">
      <c r="C278">
        <v>1</v>
      </c>
    </row>
    <row r="279" spans="3:19" hidden="1">
      <c r="C279">
        <v>1</v>
      </c>
      <c r="N279" s="20"/>
    </row>
    <row r="280" spans="3:19" hidden="1">
      <c r="C280">
        <v>1</v>
      </c>
      <c r="Q280" s="20"/>
    </row>
    <row r="281" spans="3:19" hidden="1">
      <c r="C281">
        <v>1</v>
      </c>
    </row>
    <row r="282" spans="3:19" hidden="1">
      <c r="C282">
        <v>1</v>
      </c>
      <c r="R282" s="20"/>
    </row>
    <row r="283" spans="3:19" hidden="1">
      <c r="C283">
        <v>1</v>
      </c>
      <c r="O283" s="20"/>
    </row>
    <row r="284" spans="3:19" hidden="1">
      <c r="C284">
        <v>1</v>
      </c>
      <c r="S284" s="20"/>
    </row>
    <row r="285" spans="3:19" hidden="1">
      <c r="C285">
        <v>1</v>
      </c>
      <c r="R285" s="20"/>
    </row>
    <row r="286" spans="3:19" hidden="1">
      <c r="C286">
        <v>1</v>
      </c>
    </row>
    <row r="287" spans="3:19" hidden="1">
      <c r="C287">
        <v>1</v>
      </c>
      <c r="R287" s="20"/>
    </row>
    <row r="288" spans="3:19" hidden="1">
      <c r="C288">
        <v>1</v>
      </c>
      <c r="Q288" s="20"/>
    </row>
    <row r="289" spans="3:18" hidden="1">
      <c r="C289">
        <v>1</v>
      </c>
      <c r="O289" s="20"/>
    </row>
    <row r="290" spans="3:18" hidden="1">
      <c r="C290">
        <v>1</v>
      </c>
    </row>
    <row r="291" spans="3:18" hidden="1">
      <c r="C291">
        <v>1</v>
      </c>
    </row>
    <row r="292" spans="3:18" hidden="1">
      <c r="C292">
        <v>1</v>
      </c>
    </row>
    <row r="293" spans="3:18" hidden="1">
      <c r="C293">
        <v>1</v>
      </c>
    </row>
    <row r="294" spans="3:18" hidden="1">
      <c r="C294">
        <v>1</v>
      </c>
      <c r="O294" s="20"/>
    </row>
    <row r="295" spans="3:18" hidden="1">
      <c r="C295">
        <v>1</v>
      </c>
      <c r="R295" s="20"/>
    </row>
    <row r="296" spans="3:18" hidden="1">
      <c r="C296">
        <v>1</v>
      </c>
    </row>
    <row r="297" spans="3:18" hidden="1">
      <c r="C297">
        <v>1</v>
      </c>
    </row>
    <row r="298" spans="3:18" hidden="1">
      <c r="C298">
        <v>1</v>
      </c>
    </row>
    <row r="299" spans="3:18" hidden="1">
      <c r="C299">
        <v>1</v>
      </c>
      <c r="Q299" s="20"/>
    </row>
    <row r="300" spans="3:18" hidden="1">
      <c r="C300">
        <v>1</v>
      </c>
      <c r="M300" s="20"/>
    </row>
    <row r="301" spans="3:18" hidden="1">
      <c r="C301">
        <v>1</v>
      </c>
    </row>
  </sheetData>
  <autoFilter ref="A3:U301" xr:uid="{00000000-0009-0000-0000-000000000000}">
    <filterColumn colId="0">
      <filters>
        <filter val="G"/>
      </filters>
    </filterColumn>
  </autoFilter>
  <mergeCells count="16">
    <mergeCell ref="U1:U2"/>
    <mergeCell ref="P1:P2"/>
    <mergeCell ref="Q1:Q2"/>
    <mergeCell ref="R1:R2"/>
    <mergeCell ref="S1:S2"/>
    <mergeCell ref="T1:T2"/>
    <mergeCell ref="F1:F2"/>
    <mergeCell ref="G1:L1"/>
    <mergeCell ref="M1:M2"/>
    <mergeCell ref="N1:N2"/>
    <mergeCell ref="O1:O2"/>
    <mergeCell ref="A1:A2"/>
    <mergeCell ref="B1:B2"/>
    <mergeCell ref="C1:C2"/>
    <mergeCell ref="D1:D2"/>
    <mergeCell ref="E1:E2"/>
  </mergeCells>
  <phoneticPr fontId="10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&amp;C&amp;"Arial,標準"&amp;A</oddHeader>
    <oddFooter>&amp;C&amp;"Arial,標準"ページ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O301"/>
  <sheetViews>
    <sheetView tabSelected="1" zoomScaleNormal="100" workbookViewId="0">
      <pane ySplit="3" topLeftCell="A4" activePane="bottomLeft" state="frozen"/>
      <selection pane="bottomLeft" activeCell="A33" sqref="A33:M80"/>
    </sheetView>
  </sheetViews>
  <sheetFormatPr defaultColWidth="11.5546875" defaultRowHeight="12"/>
  <cols>
    <col min="1" max="1" width="4.44140625" customWidth="1"/>
    <col min="3" max="3" width="6.5546875" customWidth="1"/>
    <col min="4" max="4" width="5.88671875" customWidth="1"/>
    <col min="5" max="5" width="7.33203125" customWidth="1"/>
    <col min="6" max="14" width="5.88671875" customWidth="1"/>
  </cols>
  <sheetData>
    <row r="1" spans="1:15" ht="12.75" customHeight="1">
      <c r="A1" s="2" t="s">
        <v>0</v>
      </c>
      <c r="B1" s="2" t="s">
        <v>1</v>
      </c>
      <c r="C1" s="2" t="s">
        <v>2</v>
      </c>
      <c r="D1" s="2" t="s">
        <v>260</v>
      </c>
      <c r="E1" s="2" t="s">
        <v>5</v>
      </c>
      <c r="F1" s="2" t="s">
        <v>261</v>
      </c>
      <c r="G1" s="2" t="s">
        <v>262</v>
      </c>
      <c r="H1" s="2" t="s">
        <v>263</v>
      </c>
      <c r="I1" s="2" t="s">
        <v>264</v>
      </c>
      <c r="J1" s="2" t="s">
        <v>265</v>
      </c>
      <c r="K1" s="2" t="s">
        <v>266</v>
      </c>
      <c r="L1" s="2" t="s">
        <v>11</v>
      </c>
      <c r="M1" s="2" t="s">
        <v>267</v>
      </c>
      <c r="N1" s="1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</row>
    <row r="3" spans="1:15" ht="17.100000000000001" customHeight="1">
      <c r="A3" s="6" t="s">
        <v>0</v>
      </c>
      <c r="B3" s="6" t="s">
        <v>1</v>
      </c>
      <c r="C3" s="7" t="s">
        <v>19</v>
      </c>
      <c r="D3" s="7" t="s">
        <v>19</v>
      </c>
      <c r="E3" s="7" t="s">
        <v>19</v>
      </c>
      <c r="F3" s="7" t="s">
        <v>19</v>
      </c>
      <c r="G3" s="7" t="s">
        <v>19</v>
      </c>
      <c r="H3" s="7" t="s">
        <v>19</v>
      </c>
      <c r="I3" s="7" t="s">
        <v>19</v>
      </c>
      <c r="J3" s="7" t="s">
        <v>19</v>
      </c>
      <c r="K3" s="7" t="s">
        <v>19</v>
      </c>
      <c r="L3" s="7" t="s">
        <v>19</v>
      </c>
      <c r="M3" s="7" t="s">
        <v>19</v>
      </c>
      <c r="N3" s="21"/>
    </row>
    <row r="4" spans="1:15" ht="13.2" hidden="1">
      <c r="A4" s="8" t="s">
        <v>28</v>
      </c>
      <c r="B4" s="4" t="s">
        <v>268</v>
      </c>
      <c r="C4" s="8">
        <v>21</v>
      </c>
      <c r="D4" s="17" t="s">
        <v>37</v>
      </c>
      <c r="E4" s="17" t="s">
        <v>22</v>
      </c>
      <c r="F4" s="9">
        <v>144</v>
      </c>
      <c r="G4" s="9" t="s">
        <v>16</v>
      </c>
      <c r="H4" s="9" t="s">
        <v>22</v>
      </c>
      <c r="I4" s="9" t="s">
        <v>22</v>
      </c>
      <c r="J4" s="9" t="s">
        <v>16</v>
      </c>
      <c r="K4" s="9" t="s">
        <v>25</v>
      </c>
      <c r="L4" s="11" t="s">
        <v>16</v>
      </c>
      <c r="M4" s="11" t="s">
        <v>269</v>
      </c>
      <c r="O4" t="str">
        <f t="shared" ref="O4:O35" si="0">"P "&amp;B4&amp;"        "&amp;D4&amp;" "&amp;E4&amp;" "&amp;F4&amp;" "&amp;G4&amp;" "&amp;H4&amp;" "&amp;I4&amp;" "&amp;J4&amp;" "&amp;K4&amp;" "&amp;L4&amp;" "&amp;M4&amp;" 200"</f>
        <v>P 貴之        R B 144 C B B C D C 20 200</v>
      </c>
    </row>
    <row r="5" spans="1:15" ht="13.2" hidden="1">
      <c r="A5" s="8" t="s">
        <v>28</v>
      </c>
      <c r="B5" s="4" t="s">
        <v>270</v>
      </c>
      <c r="C5" s="8">
        <v>21</v>
      </c>
      <c r="D5" s="17" t="s">
        <v>37</v>
      </c>
      <c r="E5" s="17" t="s">
        <v>271</v>
      </c>
      <c r="F5" s="9">
        <v>150</v>
      </c>
      <c r="G5" s="9" t="s">
        <v>25</v>
      </c>
      <c r="H5" s="9" t="s">
        <v>25</v>
      </c>
      <c r="I5" s="9" t="s">
        <v>22</v>
      </c>
      <c r="J5" s="9" t="s">
        <v>25</v>
      </c>
      <c r="K5" s="10" t="s">
        <v>22</v>
      </c>
      <c r="L5" s="11" t="s">
        <v>22</v>
      </c>
      <c r="M5" s="11" t="s">
        <v>269</v>
      </c>
      <c r="O5" t="str">
        <f t="shared" si="0"/>
        <v>P 翔平        R B+ 150 D D B D B B 20 200</v>
      </c>
    </row>
    <row r="6" spans="1:15" ht="13.2" hidden="1">
      <c r="A6" s="8" t="s">
        <v>32</v>
      </c>
      <c r="B6" s="4" t="s">
        <v>272</v>
      </c>
      <c r="C6" s="8">
        <v>21</v>
      </c>
      <c r="D6" s="17" t="s">
        <v>30</v>
      </c>
      <c r="E6" s="17" t="s">
        <v>24</v>
      </c>
      <c r="F6" s="9">
        <v>148</v>
      </c>
      <c r="G6" s="9" t="s">
        <v>25</v>
      </c>
      <c r="H6" s="9" t="s">
        <v>25</v>
      </c>
      <c r="I6" s="9" t="s">
        <v>25</v>
      </c>
      <c r="J6" s="9" t="s">
        <v>25</v>
      </c>
      <c r="K6" s="9" t="s">
        <v>22</v>
      </c>
      <c r="L6" s="11" t="s">
        <v>26</v>
      </c>
      <c r="M6" s="11" t="s">
        <v>269</v>
      </c>
      <c r="O6" t="str">
        <f t="shared" si="0"/>
        <v>P 西尾        L A 148 D D D D B E 20 200</v>
      </c>
    </row>
    <row r="7" spans="1:15" ht="13.2" hidden="1">
      <c r="A7" s="8" t="s">
        <v>20</v>
      </c>
      <c r="B7" s="4" t="s">
        <v>273</v>
      </c>
      <c r="C7" s="8">
        <v>21</v>
      </c>
      <c r="D7" s="17" t="s">
        <v>274</v>
      </c>
      <c r="E7" s="17" t="s">
        <v>24</v>
      </c>
      <c r="F7" s="9">
        <v>148</v>
      </c>
      <c r="G7" s="9" t="s">
        <v>25</v>
      </c>
      <c r="H7" s="10" t="s">
        <v>16</v>
      </c>
      <c r="I7" s="9" t="s">
        <v>26</v>
      </c>
      <c r="J7" s="9" t="s">
        <v>22</v>
      </c>
      <c r="K7" s="9" t="s">
        <v>22</v>
      </c>
      <c r="L7" s="11" t="s">
        <v>26</v>
      </c>
      <c r="M7" s="11" t="s">
        <v>269</v>
      </c>
      <c r="O7" t="str">
        <f t="shared" si="0"/>
        <v>P 河内涼        Rs A 148 D C E B B E 20 200</v>
      </c>
    </row>
    <row r="8" spans="1:15" ht="13.2" hidden="1">
      <c r="A8" s="8" t="s">
        <v>20</v>
      </c>
      <c r="B8" s="4" t="s">
        <v>275</v>
      </c>
      <c r="C8" s="8">
        <v>21</v>
      </c>
      <c r="D8" s="17" t="s">
        <v>30</v>
      </c>
      <c r="E8" s="17" t="s">
        <v>22</v>
      </c>
      <c r="F8" s="9">
        <v>144</v>
      </c>
      <c r="G8" s="9" t="s">
        <v>25</v>
      </c>
      <c r="H8" s="9" t="s">
        <v>25</v>
      </c>
      <c r="I8" s="9" t="s">
        <v>16</v>
      </c>
      <c r="J8" s="10" t="s">
        <v>16</v>
      </c>
      <c r="K8" s="9" t="s">
        <v>16</v>
      </c>
      <c r="L8" s="11" t="s">
        <v>22</v>
      </c>
      <c r="M8" s="11" t="s">
        <v>276</v>
      </c>
      <c r="O8" t="str">
        <f t="shared" si="0"/>
        <v>P 小山剛        L B 144 D D C C C B 28 200</v>
      </c>
    </row>
    <row r="9" spans="1:15" ht="13.2" hidden="1">
      <c r="A9" s="8" t="s">
        <v>32</v>
      </c>
      <c r="B9" s="4" t="s">
        <v>277</v>
      </c>
      <c r="C9" s="8">
        <v>21</v>
      </c>
      <c r="D9" s="17" t="s">
        <v>30</v>
      </c>
      <c r="E9" s="17" t="s">
        <v>25</v>
      </c>
      <c r="F9" s="9">
        <v>128</v>
      </c>
      <c r="G9" s="9" t="s">
        <v>22</v>
      </c>
      <c r="H9" s="9" t="s">
        <v>16</v>
      </c>
      <c r="I9" s="10" t="s">
        <v>22</v>
      </c>
      <c r="J9" s="9" t="s">
        <v>16</v>
      </c>
      <c r="K9" s="9" t="s">
        <v>25</v>
      </c>
      <c r="L9" s="11" t="s">
        <v>25</v>
      </c>
      <c r="M9" s="11" t="s">
        <v>278</v>
      </c>
      <c r="O9" t="str">
        <f t="shared" si="0"/>
        <v>P 糸井        L D 128 B C B C D D 24 200</v>
      </c>
    </row>
    <row r="10" spans="1:15" ht="13.2" hidden="1">
      <c r="A10" s="8" t="s">
        <v>32</v>
      </c>
      <c r="B10" s="4" t="s">
        <v>279</v>
      </c>
      <c r="C10" s="8">
        <v>21</v>
      </c>
      <c r="D10" s="17" t="s">
        <v>274</v>
      </c>
      <c r="E10" s="17" t="s">
        <v>280</v>
      </c>
      <c r="F10" s="9">
        <v>128</v>
      </c>
      <c r="G10" s="9" t="s">
        <v>25</v>
      </c>
      <c r="H10" s="9" t="s">
        <v>16</v>
      </c>
      <c r="I10" s="9" t="s">
        <v>16</v>
      </c>
      <c r="J10" s="9" t="s">
        <v>25</v>
      </c>
      <c r="K10" s="9" t="s">
        <v>25</v>
      </c>
      <c r="L10" s="22" t="s">
        <v>22</v>
      </c>
      <c r="M10" s="11" t="s">
        <v>269</v>
      </c>
      <c r="O10" t="str">
        <f t="shared" si="0"/>
        <v>P 悟        Rs A+ 128 D C C D D B 20 200</v>
      </c>
    </row>
    <row r="11" spans="1:15" ht="13.2" hidden="1">
      <c r="A11" s="8" t="s">
        <v>22</v>
      </c>
      <c r="B11" s="4" t="s">
        <v>281</v>
      </c>
      <c r="C11" s="8">
        <v>21</v>
      </c>
      <c r="D11" s="17" t="s">
        <v>37</v>
      </c>
      <c r="E11" s="17" t="s">
        <v>280</v>
      </c>
      <c r="F11" s="9">
        <v>146</v>
      </c>
      <c r="G11" s="9" t="s">
        <v>25</v>
      </c>
      <c r="H11" s="10" t="s">
        <v>22</v>
      </c>
      <c r="I11" s="9" t="s">
        <v>25</v>
      </c>
      <c r="J11" s="9" t="s">
        <v>25</v>
      </c>
      <c r="K11" s="9" t="s">
        <v>25</v>
      </c>
      <c r="L11" s="11" t="s">
        <v>16</v>
      </c>
      <c r="M11" s="11" t="s">
        <v>269</v>
      </c>
      <c r="O11" t="str">
        <f t="shared" si="0"/>
        <v>P 天川        R A+ 146 D B D D D C 20 200</v>
      </c>
    </row>
    <row r="12" spans="1:15" ht="13.2" hidden="1">
      <c r="A12" s="8" t="s">
        <v>32</v>
      </c>
      <c r="B12" s="4" t="s">
        <v>282</v>
      </c>
      <c r="C12" s="8">
        <v>22</v>
      </c>
      <c r="D12" s="17" t="s">
        <v>37</v>
      </c>
      <c r="E12" s="17" t="s">
        <v>22</v>
      </c>
      <c r="F12" s="9">
        <v>130</v>
      </c>
      <c r="G12" s="9" t="s">
        <v>25</v>
      </c>
      <c r="H12" s="9" t="s">
        <v>16</v>
      </c>
      <c r="I12" s="9" t="s">
        <v>25</v>
      </c>
      <c r="J12" s="9" t="s">
        <v>25</v>
      </c>
      <c r="K12" s="9" t="s">
        <v>25</v>
      </c>
      <c r="L12" s="11" t="s">
        <v>16</v>
      </c>
      <c r="M12" s="11" t="s">
        <v>269</v>
      </c>
      <c r="O12" t="str">
        <f t="shared" si="0"/>
        <v>P 秀喜        R B 130 D C D D D C 20 200</v>
      </c>
    </row>
    <row r="13" spans="1:15" ht="13.2" hidden="1">
      <c r="A13" s="8" t="s">
        <v>24</v>
      </c>
      <c r="B13" s="4" t="s">
        <v>283</v>
      </c>
      <c r="C13" s="8">
        <v>22</v>
      </c>
      <c r="D13" s="17" t="s">
        <v>37</v>
      </c>
      <c r="E13" s="17" t="s">
        <v>280</v>
      </c>
      <c r="F13" s="9">
        <v>148</v>
      </c>
      <c r="G13" s="10" t="s">
        <v>22</v>
      </c>
      <c r="H13" s="9" t="s">
        <v>16</v>
      </c>
      <c r="I13" s="9" t="s">
        <v>25</v>
      </c>
      <c r="J13" s="9" t="s">
        <v>25</v>
      </c>
      <c r="K13" s="9" t="s">
        <v>25</v>
      </c>
      <c r="L13" s="11" t="s">
        <v>16</v>
      </c>
      <c r="M13" s="11" t="s">
        <v>284</v>
      </c>
      <c r="O13" t="str">
        <f t="shared" si="0"/>
        <v>P ネルソン        R A+ 148 B C D D D C 26 200</v>
      </c>
    </row>
    <row r="14" spans="1:15" ht="15" hidden="1">
      <c r="A14" s="8" t="s">
        <v>17</v>
      </c>
      <c r="B14" s="13" t="s">
        <v>285</v>
      </c>
      <c r="C14" s="8">
        <v>22</v>
      </c>
      <c r="D14" s="17" t="s">
        <v>30</v>
      </c>
      <c r="E14" s="17" t="s">
        <v>25</v>
      </c>
      <c r="F14" s="9">
        <v>150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22</v>
      </c>
      <c r="L14" s="11" t="s">
        <v>16</v>
      </c>
      <c r="M14" s="11" t="s">
        <v>269</v>
      </c>
      <c r="O14" t="str">
        <f t="shared" si="0"/>
        <v>P 望月禰         L D 150 D D D D B C 20 200</v>
      </c>
    </row>
    <row r="15" spans="1:15" ht="13.2" hidden="1">
      <c r="A15" s="8" t="s">
        <v>28</v>
      </c>
      <c r="B15" s="4" t="s">
        <v>286</v>
      </c>
      <c r="C15" s="8">
        <v>23</v>
      </c>
      <c r="D15" s="17" t="s">
        <v>37</v>
      </c>
      <c r="E15" s="17" t="s">
        <v>22</v>
      </c>
      <c r="F15" s="10">
        <v>150</v>
      </c>
      <c r="G15" s="9" t="s">
        <v>16</v>
      </c>
      <c r="H15" s="9" t="s">
        <v>25</v>
      </c>
      <c r="I15" s="9" t="s">
        <v>16</v>
      </c>
      <c r="J15" s="9" t="s">
        <v>25</v>
      </c>
      <c r="K15" s="9" t="s">
        <v>25</v>
      </c>
      <c r="L15" s="11" t="s">
        <v>22</v>
      </c>
      <c r="M15" s="11" t="s">
        <v>269</v>
      </c>
      <c r="O15" t="str">
        <f t="shared" si="0"/>
        <v>P 正義        R B 150 C D C D D B 20 200</v>
      </c>
    </row>
    <row r="16" spans="1:15" ht="13.2" hidden="1">
      <c r="A16" s="8" t="s">
        <v>18</v>
      </c>
      <c r="B16" s="4" t="s">
        <v>287</v>
      </c>
      <c r="C16" s="8">
        <v>23</v>
      </c>
      <c r="D16" s="17" t="s">
        <v>30</v>
      </c>
      <c r="E16" s="17" t="s">
        <v>16</v>
      </c>
      <c r="F16" s="9">
        <v>148</v>
      </c>
      <c r="G16" s="9" t="s">
        <v>16</v>
      </c>
      <c r="H16" s="9" t="s">
        <v>16</v>
      </c>
      <c r="I16" s="9" t="s">
        <v>16</v>
      </c>
      <c r="J16" s="9" t="s">
        <v>25</v>
      </c>
      <c r="K16" s="9" t="s">
        <v>16</v>
      </c>
      <c r="L16" s="11" t="s">
        <v>22</v>
      </c>
      <c r="M16" s="11" t="s">
        <v>269</v>
      </c>
      <c r="O16" t="str">
        <f t="shared" si="0"/>
        <v>P 神野        L C 148 C C C D C B 20 200</v>
      </c>
    </row>
    <row r="17" spans="1:15" ht="13.2" hidden="1">
      <c r="A17" s="8" t="s">
        <v>32</v>
      </c>
      <c r="B17" s="4" t="s">
        <v>288</v>
      </c>
      <c r="C17" s="8">
        <v>23</v>
      </c>
      <c r="D17" s="17" t="s">
        <v>30</v>
      </c>
      <c r="E17" s="17" t="s">
        <v>22</v>
      </c>
      <c r="F17" s="9">
        <v>140</v>
      </c>
      <c r="G17" s="9" t="s">
        <v>25</v>
      </c>
      <c r="H17" s="9" t="s">
        <v>22</v>
      </c>
      <c r="I17" s="9" t="s">
        <v>22</v>
      </c>
      <c r="J17" s="9" t="s">
        <v>25</v>
      </c>
      <c r="K17" s="9" t="s">
        <v>16</v>
      </c>
      <c r="L17" s="11" t="s">
        <v>25</v>
      </c>
      <c r="M17" s="11" t="s">
        <v>269</v>
      </c>
      <c r="O17" t="str">
        <f t="shared" si="0"/>
        <v>P 直哉        L B 140 D B B D C D 20 200</v>
      </c>
    </row>
    <row r="18" spans="1:15" ht="13.2" hidden="1">
      <c r="A18" s="8" t="s">
        <v>24</v>
      </c>
      <c r="B18" s="4" t="s">
        <v>289</v>
      </c>
      <c r="C18" s="8">
        <v>23</v>
      </c>
      <c r="D18" s="17" t="s">
        <v>30</v>
      </c>
      <c r="E18" s="17" t="s">
        <v>280</v>
      </c>
      <c r="F18" s="10">
        <v>150</v>
      </c>
      <c r="G18" s="9" t="s">
        <v>25</v>
      </c>
      <c r="H18" s="9" t="s">
        <v>25</v>
      </c>
      <c r="I18" s="9" t="s">
        <v>25</v>
      </c>
      <c r="J18" s="9" t="s">
        <v>25</v>
      </c>
      <c r="K18" s="9" t="s">
        <v>25</v>
      </c>
      <c r="L18" s="11" t="s">
        <v>16</v>
      </c>
      <c r="M18" s="11" t="s">
        <v>269</v>
      </c>
      <c r="O18" t="str">
        <f t="shared" si="0"/>
        <v>P ラヤ        L A+ 150 D D D D D C 20 200</v>
      </c>
    </row>
    <row r="19" spans="1:15" ht="13.2" hidden="1">
      <c r="A19" s="8" t="s">
        <v>28</v>
      </c>
      <c r="B19" s="4" t="s">
        <v>290</v>
      </c>
      <c r="C19" s="8">
        <v>24</v>
      </c>
      <c r="D19" s="17" t="s">
        <v>37</v>
      </c>
      <c r="E19" s="17" t="s">
        <v>16</v>
      </c>
      <c r="F19" s="9">
        <v>152</v>
      </c>
      <c r="G19" s="9" t="s">
        <v>25</v>
      </c>
      <c r="H19" s="10" t="s">
        <v>22</v>
      </c>
      <c r="I19" s="9" t="s">
        <v>25</v>
      </c>
      <c r="J19" s="9" t="s">
        <v>25</v>
      </c>
      <c r="K19" s="9" t="s">
        <v>25</v>
      </c>
      <c r="L19" s="9" t="s">
        <v>16</v>
      </c>
      <c r="M19" s="11" t="s">
        <v>269</v>
      </c>
      <c r="O19" t="str">
        <f t="shared" si="0"/>
        <v>P 永        R C 152 D B D D D C 20 200</v>
      </c>
    </row>
    <row r="20" spans="1:15" ht="13.2" hidden="1">
      <c r="A20" s="8" t="s">
        <v>28</v>
      </c>
      <c r="B20" s="4" t="s">
        <v>291</v>
      </c>
      <c r="C20" s="8">
        <v>24</v>
      </c>
      <c r="D20" s="17" t="s">
        <v>37</v>
      </c>
      <c r="E20" s="17" t="s">
        <v>16</v>
      </c>
      <c r="F20" s="9">
        <v>130</v>
      </c>
      <c r="G20" s="9" t="s">
        <v>25</v>
      </c>
      <c r="H20" s="9" t="s">
        <v>16</v>
      </c>
      <c r="I20" s="9" t="s">
        <v>25</v>
      </c>
      <c r="J20" s="9" t="s">
        <v>16</v>
      </c>
      <c r="K20" s="9" t="s">
        <v>22</v>
      </c>
      <c r="L20" s="9" t="s">
        <v>25</v>
      </c>
      <c r="M20" s="11" t="s">
        <v>284</v>
      </c>
      <c r="O20" t="str">
        <f t="shared" si="0"/>
        <v>P 直輝        R C 130 D C D C B D 26 200</v>
      </c>
    </row>
    <row r="21" spans="1:15" ht="13.2">
      <c r="A21" s="8" t="s">
        <v>39</v>
      </c>
      <c r="B21" s="4" t="s">
        <v>292</v>
      </c>
      <c r="C21" s="8">
        <v>24</v>
      </c>
      <c r="D21" s="17" t="s">
        <v>37</v>
      </c>
      <c r="E21" s="17" t="s">
        <v>22</v>
      </c>
      <c r="F21" s="9">
        <v>140</v>
      </c>
      <c r="G21" s="9" t="s">
        <v>25</v>
      </c>
      <c r="H21" s="9" t="s">
        <v>16</v>
      </c>
      <c r="I21" s="9" t="s">
        <v>25</v>
      </c>
      <c r="J21" s="9" t="s">
        <v>22</v>
      </c>
      <c r="K21" s="9" t="s">
        <v>16</v>
      </c>
      <c r="L21" s="11" t="s">
        <v>22</v>
      </c>
      <c r="M21" s="11" t="s">
        <v>269</v>
      </c>
      <c r="O21" t="str">
        <f t="shared" si="0"/>
        <v>P 天野        R B 140 D C D B C B 20 200</v>
      </c>
    </row>
    <row r="22" spans="1:15" ht="13.2" hidden="1">
      <c r="A22" s="8" t="s">
        <v>32</v>
      </c>
      <c r="B22" s="4" t="s">
        <v>293</v>
      </c>
      <c r="C22" s="8">
        <v>24</v>
      </c>
      <c r="D22" s="17" t="s">
        <v>37</v>
      </c>
      <c r="E22" s="17" t="s">
        <v>271</v>
      </c>
      <c r="F22" s="9">
        <v>140</v>
      </c>
      <c r="G22" s="9" t="s">
        <v>25</v>
      </c>
      <c r="H22" s="9" t="s">
        <v>16</v>
      </c>
      <c r="I22" s="9" t="s">
        <v>25</v>
      </c>
      <c r="J22" s="9" t="s">
        <v>25</v>
      </c>
      <c r="K22" s="10" t="s">
        <v>22</v>
      </c>
      <c r="L22" s="11" t="s">
        <v>22</v>
      </c>
      <c r="M22" s="11" t="s">
        <v>269</v>
      </c>
      <c r="O22" t="str">
        <f t="shared" si="0"/>
        <v>P ゆう        R B+ 140 D C D D B B 20 200</v>
      </c>
    </row>
    <row r="23" spans="1:15" ht="13.2" hidden="1">
      <c r="A23" s="8" t="s">
        <v>24</v>
      </c>
      <c r="B23" s="4" t="s">
        <v>294</v>
      </c>
      <c r="C23" s="8">
        <v>24</v>
      </c>
      <c r="D23" s="17" t="s">
        <v>37</v>
      </c>
      <c r="E23" s="17" t="s">
        <v>24</v>
      </c>
      <c r="F23" s="9">
        <v>152</v>
      </c>
      <c r="G23" s="9" t="s">
        <v>16</v>
      </c>
      <c r="H23" s="9" t="s">
        <v>25</v>
      </c>
      <c r="I23" s="9" t="s">
        <v>16</v>
      </c>
      <c r="J23" s="10" t="s">
        <v>16</v>
      </c>
      <c r="K23" s="9" t="s">
        <v>16</v>
      </c>
      <c r="L23" s="11" t="s">
        <v>22</v>
      </c>
      <c r="M23" s="11" t="s">
        <v>269</v>
      </c>
      <c r="O23" t="str">
        <f t="shared" si="0"/>
        <v>P サカ        R A 152 C D C C C B 20 200</v>
      </c>
    </row>
    <row r="24" spans="1:15" ht="13.2" hidden="1">
      <c r="A24" s="8" t="s">
        <v>18</v>
      </c>
      <c r="B24" s="4" t="s">
        <v>295</v>
      </c>
      <c r="C24" s="8">
        <v>24</v>
      </c>
      <c r="D24" s="17" t="s">
        <v>30</v>
      </c>
      <c r="E24" s="17" t="s">
        <v>24</v>
      </c>
      <c r="F24" s="9">
        <v>148</v>
      </c>
      <c r="G24" s="9" t="s">
        <v>25</v>
      </c>
      <c r="H24" s="9" t="s">
        <v>16</v>
      </c>
      <c r="I24" s="9" t="s">
        <v>16</v>
      </c>
      <c r="J24" s="9" t="s">
        <v>26</v>
      </c>
      <c r="K24" s="9" t="s">
        <v>25</v>
      </c>
      <c r="L24" s="11" t="s">
        <v>16</v>
      </c>
      <c r="M24" s="11" t="s">
        <v>269</v>
      </c>
      <c r="O24" t="str">
        <f t="shared" si="0"/>
        <v>P 逢見        L A 148 D C C E D C 20 200</v>
      </c>
    </row>
    <row r="25" spans="1:15" ht="13.2" hidden="1">
      <c r="A25" s="8" t="s">
        <v>32</v>
      </c>
      <c r="B25" s="4" t="s">
        <v>296</v>
      </c>
      <c r="C25" s="8">
        <v>25</v>
      </c>
      <c r="D25" s="17" t="s">
        <v>37</v>
      </c>
      <c r="E25" s="17" t="s">
        <v>24</v>
      </c>
      <c r="F25" s="9">
        <v>144</v>
      </c>
      <c r="G25" s="9" t="s">
        <v>25</v>
      </c>
      <c r="H25" s="9" t="s">
        <v>16</v>
      </c>
      <c r="I25" s="9" t="s">
        <v>16</v>
      </c>
      <c r="J25" s="9" t="s">
        <v>25</v>
      </c>
      <c r="K25" s="9" t="s">
        <v>25</v>
      </c>
      <c r="L25" s="10" t="s">
        <v>16</v>
      </c>
      <c r="M25" s="11" t="s">
        <v>284</v>
      </c>
      <c r="O25" t="str">
        <f t="shared" si="0"/>
        <v>P かずひと        R A 144 D C C D D C 26 200</v>
      </c>
    </row>
    <row r="26" spans="1:15" ht="13.2" hidden="1">
      <c r="A26" s="8" t="s">
        <v>24</v>
      </c>
      <c r="B26" s="4" t="s">
        <v>297</v>
      </c>
      <c r="C26" s="8">
        <v>25</v>
      </c>
      <c r="D26" s="17" t="s">
        <v>37</v>
      </c>
      <c r="E26" s="17" t="s">
        <v>280</v>
      </c>
      <c r="F26" s="9">
        <v>148</v>
      </c>
      <c r="G26" s="10" t="s">
        <v>22</v>
      </c>
      <c r="H26" s="9" t="s">
        <v>25</v>
      </c>
      <c r="I26" s="9" t="s">
        <v>25</v>
      </c>
      <c r="J26" s="9" t="s">
        <v>16</v>
      </c>
      <c r="K26" s="9" t="s">
        <v>25</v>
      </c>
      <c r="L26" s="11" t="s">
        <v>16</v>
      </c>
      <c r="M26" s="11" t="s">
        <v>269</v>
      </c>
      <c r="O26" t="str">
        <f t="shared" si="0"/>
        <v>P ラムズデル        R A+ 148 B D D C D C 20 200</v>
      </c>
    </row>
    <row r="27" spans="1:15" ht="13.2" hidden="1">
      <c r="A27" s="8" t="s">
        <v>18</v>
      </c>
      <c r="B27" s="4" t="s">
        <v>298</v>
      </c>
      <c r="C27" s="8">
        <v>25</v>
      </c>
      <c r="D27" s="17" t="s">
        <v>30</v>
      </c>
      <c r="E27" s="17" t="s">
        <v>22</v>
      </c>
      <c r="F27" s="9">
        <v>142</v>
      </c>
      <c r="G27" s="9" t="s">
        <v>16</v>
      </c>
      <c r="H27" s="9" t="s">
        <v>25</v>
      </c>
      <c r="I27" s="9" t="s">
        <v>22</v>
      </c>
      <c r="J27" s="10" t="s">
        <v>22</v>
      </c>
      <c r="K27" s="9" t="s">
        <v>22</v>
      </c>
      <c r="L27" s="11" t="s">
        <v>24</v>
      </c>
      <c r="M27" s="11" t="s">
        <v>269</v>
      </c>
      <c r="O27" t="str">
        <f t="shared" si="0"/>
        <v>P 佐久良        L B 142 C D B B B A 20 200</v>
      </c>
    </row>
    <row r="28" spans="1:15" ht="13.2" hidden="1">
      <c r="A28" s="8" t="s">
        <v>32</v>
      </c>
      <c r="B28" s="4" t="s">
        <v>299</v>
      </c>
      <c r="C28" s="8">
        <v>26</v>
      </c>
      <c r="D28" s="17" t="s">
        <v>37</v>
      </c>
      <c r="E28" s="17" t="s">
        <v>24</v>
      </c>
      <c r="F28" s="9">
        <v>142</v>
      </c>
      <c r="G28" s="9" t="s">
        <v>25</v>
      </c>
      <c r="H28" s="9" t="s">
        <v>25</v>
      </c>
      <c r="I28" s="10" t="s">
        <v>22</v>
      </c>
      <c r="J28" s="9" t="s">
        <v>25</v>
      </c>
      <c r="K28" s="9" t="s">
        <v>25</v>
      </c>
      <c r="L28" s="9" t="s">
        <v>25</v>
      </c>
      <c r="M28" s="11" t="s">
        <v>269</v>
      </c>
      <c r="O28" t="str">
        <f t="shared" si="0"/>
        <v>P まさる        R A 142 D D B D D D 20 200</v>
      </c>
    </row>
    <row r="29" spans="1:15" ht="13.2" hidden="1">
      <c r="A29" s="8" t="s">
        <v>24</v>
      </c>
      <c r="B29" s="4" t="s">
        <v>300</v>
      </c>
      <c r="C29" s="8">
        <v>26</v>
      </c>
      <c r="D29" s="17" t="s">
        <v>37</v>
      </c>
      <c r="E29" s="17" t="s">
        <v>271</v>
      </c>
      <c r="F29" s="9">
        <v>146</v>
      </c>
      <c r="G29" s="9" t="s">
        <v>22</v>
      </c>
      <c r="H29" s="9" t="s">
        <v>16</v>
      </c>
      <c r="I29" s="9" t="s">
        <v>25</v>
      </c>
      <c r="J29" s="9" t="s">
        <v>25</v>
      </c>
      <c r="K29" s="10" t="s">
        <v>16</v>
      </c>
      <c r="L29" s="11" t="s">
        <v>16</v>
      </c>
      <c r="M29" s="11" t="s">
        <v>284</v>
      </c>
      <c r="O29" t="str">
        <f t="shared" si="0"/>
        <v>P マルティネ        R B+ 146 B C D D C C 26 200</v>
      </c>
    </row>
    <row r="30" spans="1:15" ht="13.2" hidden="1">
      <c r="A30" s="8" t="s">
        <v>22</v>
      </c>
      <c r="B30" s="4" t="s">
        <v>301</v>
      </c>
      <c r="C30" s="8">
        <v>26</v>
      </c>
      <c r="D30" s="17" t="s">
        <v>302</v>
      </c>
      <c r="E30" s="17" t="s">
        <v>22</v>
      </c>
      <c r="F30" s="9">
        <v>144</v>
      </c>
      <c r="G30" s="9" t="s">
        <v>16</v>
      </c>
      <c r="H30" s="9" t="s">
        <v>25</v>
      </c>
      <c r="I30" s="10" t="s">
        <v>16</v>
      </c>
      <c r="J30" s="9" t="s">
        <v>25</v>
      </c>
      <c r="K30" s="9" t="s">
        <v>16</v>
      </c>
      <c r="L30" s="11" t="s">
        <v>22</v>
      </c>
      <c r="M30" s="11" t="s">
        <v>269</v>
      </c>
      <c r="O30" t="str">
        <f t="shared" si="0"/>
        <v>P 畠山        Ls B 144 C D C D C B 20 200</v>
      </c>
    </row>
    <row r="31" spans="1:15" ht="13.2" hidden="1">
      <c r="A31" s="8" t="s">
        <v>24</v>
      </c>
      <c r="B31" s="4" t="s">
        <v>303</v>
      </c>
      <c r="C31" s="8">
        <v>26</v>
      </c>
      <c r="D31" s="17" t="s">
        <v>30</v>
      </c>
      <c r="E31" s="17" t="s">
        <v>22</v>
      </c>
      <c r="F31" s="9">
        <v>150</v>
      </c>
      <c r="G31" s="9" t="s">
        <v>16</v>
      </c>
      <c r="H31" s="9" t="s">
        <v>25</v>
      </c>
      <c r="I31" s="10" t="s">
        <v>16</v>
      </c>
      <c r="J31" s="9" t="s">
        <v>25</v>
      </c>
      <c r="K31" s="9" t="s">
        <v>25</v>
      </c>
      <c r="L31" s="11" t="s">
        <v>22</v>
      </c>
      <c r="M31" s="11" t="s">
        <v>269</v>
      </c>
      <c r="O31" t="str">
        <f t="shared" si="0"/>
        <v>P 冨安        L B 150 C D C D D B 20 200</v>
      </c>
    </row>
    <row r="32" spans="1:15" ht="13.2" hidden="1">
      <c r="A32" s="8" t="s">
        <v>17</v>
      </c>
      <c r="B32" s="4" t="s">
        <v>304</v>
      </c>
      <c r="C32" s="8">
        <v>27</v>
      </c>
      <c r="D32" s="17" t="s">
        <v>302</v>
      </c>
      <c r="E32" s="17" t="s">
        <v>280</v>
      </c>
      <c r="F32" s="9">
        <v>146</v>
      </c>
      <c r="G32" s="9" t="s">
        <v>25</v>
      </c>
      <c r="H32" s="9" t="s">
        <v>25</v>
      </c>
      <c r="I32" s="10" t="s">
        <v>22</v>
      </c>
      <c r="J32" s="9" t="s">
        <v>16</v>
      </c>
      <c r="K32" s="9" t="s">
        <v>25</v>
      </c>
      <c r="L32" s="11" t="s">
        <v>16</v>
      </c>
      <c r="M32" s="11" t="s">
        <v>269</v>
      </c>
      <c r="O32" t="str">
        <f t="shared" si="0"/>
        <v>P ガブリエウ        Ls A+ 146 D D B C D C 20 200</v>
      </c>
    </row>
    <row r="33" spans="1:15" ht="13.2">
      <c r="A33" s="8" t="s">
        <v>39</v>
      </c>
      <c r="B33" s="4" t="s">
        <v>305</v>
      </c>
      <c r="C33" s="8">
        <v>28</v>
      </c>
      <c r="D33" s="17" t="s">
        <v>274</v>
      </c>
      <c r="E33" s="17" t="s">
        <v>271</v>
      </c>
      <c r="F33" s="9">
        <v>140</v>
      </c>
      <c r="G33" s="9" t="s">
        <v>25</v>
      </c>
      <c r="H33" s="9" t="s">
        <v>22</v>
      </c>
      <c r="I33" s="9" t="s">
        <v>22</v>
      </c>
      <c r="J33" s="9" t="s">
        <v>25</v>
      </c>
      <c r="K33" s="9" t="s">
        <v>25</v>
      </c>
      <c r="L33" s="11" t="s">
        <v>16</v>
      </c>
      <c r="M33" s="11" t="s">
        <v>284</v>
      </c>
      <c r="O33" t="str">
        <f t="shared" si="0"/>
        <v>P 竹田        Rs B+ 140 D B B D D C 26 200</v>
      </c>
    </row>
    <row r="34" spans="1:15" ht="15" hidden="1">
      <c r="A34" s="8" t="s">
        <v>17</v>
      </c>
      <c r="B34" s="13" t="s">
        <v>306</v>
      </c>
      <c r="C34" s="8">
        <v>28</v>
      </c>
      <c r="D34" s="17" t="s">
        <v>30</v>
      </c>
      <c r="E34" s="17" t="s">
        <v>24</v>
      </c>
      <c r="F34" s="9">
        <v>150</v>
      </c>
      <c r="G34" s="9" t="s">
        <v>25</v>
      </c>
      <c r="H34" s="9" t="s">
        <v>22</v>
      </c>
      <c r="I34" s="9" t="s">
        <v>25</v>
      </c>
      <c r="J34" s="9" t="s">
        <v>24</v>
      </c>
      <c r="K34" s="9" t="s">
        <v>22</v>
      </c>
      <c r="L34" s="22" t="s">
        <v>16</v>
      </c>
      <c r="M34" s="11" t="s">
        <v>269</v>
      </c>
      <c r="O34" t="str">
        <f t="shared" si="0"/>
        <v>P 若林         L A 150 D B D A B C 20 200</v>
      </c>
    </row>
    <row r="35" spans="1:15" ht="13.2" hidden="1">
      <c r="A35" s="8" t="s">
        <v>24</v>
      </c>
      <c r="B35" s="4" t="s">
        <v>307</v>
      </c>
      <c r="C35" s="8">
        <v>28</v>
      </c>
      <c r="D35" s="17" t="s">
        <v>37</v>
      </c>
      <c r="E35" s="17" t="s">
        <v>280</v>
      </c>
      <c r="F35" s="9">
        <v>146</v>
      </c>
      <c r="G35" s="9" t="s">
        <v>22</v>
      </c>
      <c r="H35" s="9" t="s">
        <v>16</v>
      </c>
      <c r="I35" s="9" t="s">
        <v>16</v>
      </c>
      <c r="J35" s="9" t="s">
        <v>25</v>
      </c>
      <c r="K35" s="9" t="s">
        <v>22</v>
      </c>
      <c r="L35" s="11" t="s">
        <v>16</v>
      </c>
      <c r="M35" s="11" t="s">
        <v>269</v>
      </c>
      <c r="O35" t="str">
        <f t="shared" si="0"/>
        <v>P ジンチェン        R A+ 146 B C C D B C 20 200</v>
      </c>
    </row>
    <row r="36" spans="1:15" ht="13.2" hidden="1">
      <c r="A36" s="8" t="s">
        <v>20</v>
      </c>
      <c r="B36" s="4" t="s">
        <v>308</v>
      </c>
      <c r="C36" s="8">
        <v>28</v>
      </c>
      <c r="D36" s="17" t="s">
        <v>37</v>
      </c>
      <c r="E36" s="17" t="s">
        <v>16</v>
      </c>
      <c r="F36" s="9">
        <v>148</v>
      </c>
      <c r="G36" s="9" t="s">
        <v>16</v>
      </c>
      <c r="H36" s="9" t="s">
        <v>22</v>
      </c>
      <c r="I36" s="9" t="s">
        <v>22</v>
      </c>
      <c r="J36" s="10" t="s">
        <v>22</v>
      </c>
      <c r="K36" s="9" t="s">
        <v>25</v>
      </c>
      <c r="L36" s="11" t="s">
        <v>25</v>
      </c>
      <c r="M36" s="11" t="s">
        <v>284</v>
      </c>
      <c r="O36" t="str">
        <f t="shared" ref="O36:O67" si="1">"P "&amp;B36&amp;"        "&amp;D36&amp;" "&amp;E36&amp;" "&amp;F36&amp;" "&amp;G36&amp;" "&amp;H36&amp;" "&amp;I36&amp;" "&amp;J36&amp;" "&amp;K36&amp;" "&amp;L36&amp;" "&amp;M36&amp;" 200"</f>
        <v>P 須王        R C 148 C B B B D D 26 200</v>
      </c>
    </row>
    <row r="37" spans="1:15" ht="13.2" hidden="1">
      <c r="A37" s="8" t="s">
        <v>22</v>
      </c>
      <c r="B37" s="4" t="s">
        <v>309</v>
      </c>
      <c r="C37" s="8">
        <v>29</v>
      </c>
      <c r="D37" s="17" t="s">
        <v>37</v>
      </c>
      <c r="E37" s="17" t="s">
        <v>16</v>
      </c>
      <c r="F37" s="9">
        <v>146</v>
      </c>
      <c r="G37" s="10" t="s">
        <v>16</v>
      </c>
      <c r="H37" s="9" t="s">
        <v>16</v>
      </c>
      <c r="I37" s="9" t="s">
        <v>16</v>
      </c>
      <c r="J37" s="9" t="s">
        <v>16</v>
      </c>
      <c r="K37" s="9" t="s">
        <v>22</v>
      </c>
      <c r="L37" s="11" t="s">
        <v>22</v>
      </c>
      <c r="M37" s="11" t="s">
        <v>269</v>
      </c>
      <c r="O37" t="str">
        <f t="shared" si="1"/>
        <v>P 岡部        R C 146 C C C C B B 20 200</v>
      </c>
    </row>
    <row r="38" spans="1:15" ht="13.2" hidden="1">
      <c r="A38" s="8" t="s">
        <v>18</v>
      </c>
      <c r="B38" s="4" t="s">
        <v>310</v>
      </c>
      <c r="C38" s="8">
        <v>29</v>
      </c>
      <c r="D38" s="17" t="s">
        <v>30</v>
      </c>
      <c r="E38" s="17" t="s">
        <v>16</v>
      </c>
      <c r="F38" s="9">
        <v>136</v>
      </c>
      <c r="G38" s="9" t="s">
        <v>22</v>
      </c>
      <c r="H38" s="9" t="s">
        <v>22</v>
      </c>
      <c r="I38" s="10" t="s">
        <v>24</v>
      </c>
      <c r="J38" s="9" t="s">
        <v>22</v>
      </c>
      <c r="K38" s="9" t="s">
        <v>22</v>
      </c>
      <c r="L38" s="11" t="s">
        <v>16</v>
      </c>
      <c r="M38" s="11" t="s">
        <v>284</v>
      </c>
      <c r="O38" t="str">
        <f t="shared" si="1"/>
        <v>P 怜南        L C 136 B B A B B C 26 200</v>
      </c>
    </row>
    <row r="39" spans="1:15" ht="15" hidden="1">
      <c r="A39" s="8" t="s">
        <v>17</v>
      </c>
      <c r="B39" s="13" t="s">
        <v>311</v>
      </c>
      <c r="C39" s="8">
        <v>29</v>
      </c>
      <c r="D39" s="17" t="s">
        <v>37</v>
      </c>
      <c r="E39" s="17" t="s">
        <v>22</v>
      </c>
      <c r="F39" s="9">
        <v>144</v>
      </c>
      <c r="G39" s="9" t="s">
        <v>22</v>
      </c>
      <c r="H39" s="9" t="s">
        <v>22</v>
      </c>
      <c r="I39" s="9" t="s">
        <v>22</v>
      </c>
      <c r="J39" s="9" t="s">
        <v>16</v>
      </c>
      <c r="K39" s="9" t="s">
        <v>16</v>
      </c>
      <c r="L39" s="11" t="s">
        <v>16</v>
      </c>
      <c r="M39" s="11" t="s">
        <v>284</v>
      </c>
      <c r="O39" t="str">
        <f t="shared" si="1"/>
        <v>P 東山奈        R B 144 B B B C C C 26 200</v>
      </c>
    </row>
    <row r="40" spans="1:15" ht="13.2" hidden="1">
      <c r="A40" s="8" t="s">
        <v>20</v>
      </c>
      <c r="B40" s="4" t="s">
        <v>312</v>
      </c>
      <c r="C40" s="8">
        <v>29</v>
      </c>
      <c r="D40" s="17" t="s">
        <v>30</v>
      </c>
      <c r="E40" s="17" t="s">
        <v>22</v>
      </c>
      <c r="F40" s="9">
        <v>146</v>
      </c>
      <c r="G40" s="9" t="s">
        <v>22</v>
      </c>
      <c r="H40" s="9" t="s">
        <v>22</v>
      </c>
      <c r="I40" s="9" t="s">
        <v>22</v>
      </c>
      <c r="J40" s="9" t="s">
        <v>22</v>
      </c>
      <c r="K40" s="10" t="s">
        <v>16</v>
      </c>
      <c r="L40" s="11" t="s">
        <v>16</v>
      </c>
      <c r="M40" s="11" t="s">
        <v>269</v>
      </c>
      <c r="O40" t="str">
        <f t="shared" si="1"/>
        <v>P 榊原        L B 146 B B B B C C 20 200</v>
      </c>
    </row>
    <row r="41" spans="1:15" ht="13.2" hidden="1">
      <c r="A41" s="8" t="s">
        <v>28</v>
      </c>
      <c r="B41" s="4" t="s">
        <v>313</v>
      </c>
      <c r="C41" s="8">
        <v>31</v>
      </c>
      <c r="D41" s="17" t="s">
        <v>37</v>
      </c>
      <c r="E41" s="17" t="s">
        <v>25</v>
      </c>
      <c r="F41" s="9">
        <v>128</v>
      </c>
      <c r="G41" s="9" t="s">
        <v>16</v>
      </c>
      <c r="H41" s="9" t="s">
        <v>16</v>
      </c>
      <c r="I41" s="9" t="s">
        <v>16</v>
      </c>
      <c r="J41" s="9" t="s">
        <v>22</v>
      </c>
      <c r="K41" s="9" t="s">
        <v>22</v>
      </c>
      <c r="L41" s="22" t="s">
        <v>17</v>
      </c>
      <c r="M41" s="11" t="s">
        <v>284</v>
      </c>
      <c r="O41" t="str">
        <f t="shared" si="1"/>
        <v>P 児玉        R D 128 C C C B B S 26 200</v>
      </c>
    </row>
    <row r="42" spans="1:15" ht="13.2" hidden="1">
      <c r="A42" s="8" t="s">
        <v>24</v>
      </c>
      <c r="B42" s="4" t="s">
        <v>314</v>
      </c>
      <c r="C42" s="8">
        <v>31</v>
      </c>
      <c r="D42" s="17" t="s">
        <v>37</v>
      </c>
      <c r="E42" s="17" t="s">
        <v>24</v>
      </c>
      <c r="F42" s="9">
        <v>148</v>
      </c>
      <c r="G42" s="9" t="s">
        <v>16</v>
      </c>
      <c r="H42" s="9" t="s">
        <v>25</v>
      </c>
      <c r="I42" s="9" t="s">
        <v>22</v>
      </c>
      <c r="J42" s="9" t="s">
        <v>22</v>
      </c>
      <c r="K42" s="9" t="s">
        <v>26</v>
      </c>
      <c r="L42" s="11" t="s">
        <v>22</v>
      </c>
      <c r="M42" s="11" t="s">
        <v>269</v>
      </c>
      <c r="O42" t="str">
        <f t="shared" si="1"/>
        <v>P ジェズス        R A 148 C D B B E B 20 200</v>
      </c>
    </row>
    <row r="43" spans="1:15" ht="15" hidden="1">
      <c r="A43" s="8" t="s">
        <v>17</v>
      </c>
      <c r="B43" s="13" t="s">
        <v>315</v>
      </c>
      <c r="C43" s="8">
        <v>31</v>
      </c>
      <c r="D43" s="17" t="s">
        <v>30</v>
      </c>
      <c r="E43" s="17" t="s">
        <v>22</v>
      </c>
      <c r="F43" s="9">
        <v>146</v>
      </c>
      <c r="G43" s="9" t="s">
        <v>22</v>
      </c>
      <c r="H43" s="9" t="s">
        <v>22</v>
      </c>
      <c r="I43" s="9" t="s">
        <v>16</v>
      </c>
      <c r="J43" s="9" t="s">
        <v>16</v>
      </c>
      <c r="K43" s="9" t="s">
        <v>25</v>
      </c>
      <c r="L43" s="11" t="s">
        <v>22</v>
      </c>
      <c r="M43" s="11" t="s">
        <v>269</v>
      </c>
      <c r="O43" t="str">
        <f t="shared" si="1"/>
        <v>P 萩原         L B 146 B B C C D B 20 200</v>
      </c>
    </row>
    <row r="44" spans="1:15" ht="13.2" hidden="1">
      <c r="A44" s="8" t="s">
        <v>22</v>
      </c>
      <c r="B44" s="4" t="s">
        <v>316</v>
      </c>
      <c r="C44" s="8">
        <v>31</v>
      </c>
      <c r="D44" s="17" t="s">
        <v>30</v>
      </c>
      <c r="E44" s="17" t="s">
        <v>280</v>
      </c>
      <c r="F44" s="9">
        <v>138</v>
      </c>
      <c r="G44" s="9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11" t="s">
        <v>22</v>
      </c>
      <c r="M44" s="11" t="s">
        <v>278</v>
      </c>
      <c r="O44" t="str">
        <f t="shared" si="1"/>
        <v>P 飯島        L A+ 138 C C C C C B 24 200</v>
      </c>
    </row>
    <row r="45" spans="1:15" ht="13.2" hidden="1">
      <c r="A45" s="8" t="s">
        <v>24</v>
      </c>
      <c r="B45" s="4" t="s">
        <v>317</v>
      </c>
      <c r="C45" s="8">
        <v>32</v>
      </c>
      <c r="D45" s="17" t="s">
        <v>37</v>
      </c>
      <c r="E45" s="17" t="s">
        <v>271</v>
      </c>
      <c r="F45" s="9">
        <v>150</v>
      </c>
      <c r="G45" s="9" t="s">
        <v>22</v>
      </c>
      <c r="H45" s="9" t="s">
        <v>22</v>
      </c>
      <c r="I45" s="9" t="s">
        <v>22</v>
      </c>
      <c r="J45" s="9" t="s">
        <v>25</v>
      </c>
      <c r="K45" s="9" t="s">
        <v>22</v>
      </c>
      <c r="L45" s="9" t="s">
        <v>16</v>
      </c>
      <c r="M45" s="11" t="s">
        <v>278</v>
      </c>
      <c r="O45" t="str">
        <f t="shared" si="1"/>
        <v>P マリ        R B+ 150 B B B D B C 24 200</v>
      </c>
    </row>
    <row r="46" spans="1:15" ht="13.2" hidden="1">
      <c r="A46" s="8" t="s">
        <v>32</v>
      </c>
      <c r="B46" s="4" t="s">
        <v>318</v>
      </c>
      <c r="C46" s="8">
        <v>32</v>
      </c>
      <c r="D46" s="17" t="s">
        <v>30</v>
      </c>
      <c r="E46" s="17" t="s">
        <v>271</v>
      </c>
      <c r="F46" s="9">
        <v>128</v>
      </c>
      <c r="G46" s="9" t="s">
        <v>16</v>
      </c>
      <c r="H46" s="9" t="s">
        <v>16</v>
      </c>
      <c r="I46" s="9" t="s">
        <v>16</v>
      </c>
      <c r="J46" s="9" t="s">
        <v>22</v>
      </c>
      <c r="K46" s="9" t="s">
        <v>16</v>
      </c>
      <c r="L46" s="11" t="s">
        <v>22</v>
      </c>
      <c r="M46" s="11" t="s">
        <v>269</v>
      </c>
      <c r="O46" t="str">
        <f t="shared" si="1"/>
        <v>P 森山        L B+ 128 C C C B C B 20 200</v>
      </c>
    </row>
    <row r="47" spans="1:15" ht="13.2" hidden="1">
      <c r="A47" s="8" t="s">
        <v>32</v>
      </c>
      <c r="B47" s="4" t="s">
        <v>319</v>
      </c>
      <c r="C47" s="8">
        <v>32</v>
      </c>
      <c r="D47" s="17" t="s">
        <v>30</v>
      </c>
      <c r="E47" s="17" t="s">
        <v>22</v>
      </c>
      <c r="F47" s="9">
        <v>130</v>
      </c>
      <c r="G47" s="9" t="s">
        <v>22</v>
      </c>
      <c r="H47" s="9" t="s">
        <v>26</v>
      </c>
      <c r="I47" s="9" t="s">
        <v>25</v>
      </c>
      <c r="J47" s="9" t="s">
        <v>25</v>
      </c>
      <c r="K47" s="9" t="s">
        <v>22</v>
      </c>
      <c r="L47" s="11" t="s">
        <v>16</v>
      </c>
      <c r="M47" s="11" t="s">
        <v>278</v>
      </c>
      <c r="O47" t="str">
        <f t="shared" si="1"/>
        <v>P みかみ        L B 130 B E D D B C 24 200</v>
      </c>
    </row>
    <row r="48" spans="1:15" ht="13.2" hidden="1">
      <c r="A48" s="8" t="s">
        <v>20</v>
      </c>
      <c r="B48" s="4" t="s">
        <v>320</v>
      </c>
      <c r="C48" s="8">
        <v>32</v>
      </c>
      <c r="D48" s="17" t="s">
        <v>37</v>
      </c>
      <c r="E48" s="17" t="s">
        <v>22</v>
      </c>
      <c r="F48" s="9">
        <v>148</v>
      </c>
      <c r="G48" s="9" t="s">
        <v>16</v>
      </c>
      <c r="H48" s="9" t="s">
        <v>26</v>
      </c>
      <c r="I48" s="9" t="s">
        <v>22</v>
      </c>
      <c r="J48" s="9" t="s">
        <v>16</v>
      </c>
      <c r="K48" s="9" t="s">
        <v>22</v>
      </c>
      <c r="L48" s="11" t="s">
        <v>16</v>
      </c>
      <c r="M48" s="11" t="s">
        <v>269</v>
      </c>
      <c r="O48" t="str">
        <f t="shared" si="1"/>
        <v>P 津田        R B 148 C E B C B C 20 200</v>
      </c>
    </row>
    <row r="49" spans="1:15" ht="15" hidden="1">
      <c r="A49" s="8" t="s">
        <v>17</v>
      </c>
      <c r="B49" s="13" t="s">
        <v>321</v>
      </c>
      <c r="C49" s="8">
        <v>32</v>
      </c>
      <c r="D49" s="17" t="s">
        <v>37</v>
      </c>
      <c r="E49" s="17" t="s">
        <v>22</v>
      </c>
      <c r="F49" s="9">
        <v>144</v>
      </c>
      <c r="G49" s="9" t="s">
        <v>24</v>
      </c>
      <c r="H49" s="9" t="s">
        <v>22</v>
      </c>
      <c r="I49" s="9" t="s">
        <v>16</v>
      </c>
      <c r="J49" s="9" t="s">
        <v>16</v>
      </c>
      <c r="K49" s="9" t="s">
        <v>16</v>
      </c>
      <c r="L49" s="11" t="s">
        <v>22</v>
      </c>
      <c r="M49" s="11" t="s">
        <v>269</v>
      </c>
      <c r="O49" t="str">
        <f t="shared" si="1"/>
        <v>P 河内邦        R B 144 A B C C C B 20 200</v>
      </c>
    </row>
    <row r="50" spans="1:15" ht="13.2" hidden="1">
      <c r="A50" s="8" t="s">
        <v>20</v>
      </c>
      <c r="B50" s="4" t="s">
        <v>322</v>
      </c>
      <c r="C50" s="8">
        <v>33</v>
      </c>
      <c r="D50" s="17" t="s">
        <v>37</v>
      </c>
      <c r="E50" s="17" t="s">
        <v>271</v>
      </c>
      <c r="F50" s="9">
        <v>148</v>
      </c>
      <c r="G50" s="9" t="s">
        <v>17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11" t="s">
        <v>269</v>
      </c>
      <c r="O50" t="str">
        <f t="shared" si="1"/>
        <v>P 小泉        R B+ 148 S C C C C C 20 200</v>
      </c>
    </row>
    <row r="51" spans="1:15" ht="13.2" hidden="1">
      <c r="A51" s="8" t="s">
        <v>32</v>
      </c>
      <c r="B51" s="4" t="s">
        <v>323</v>
      </c>
      <c r="C51" s="8">
        <v>33</v>
      </c>
      <c r="D51" s="17" t="s">
        <v>30</v>
      </c>
      <c r="E51" s="17" t="s">
        <v>16</v>
      </c>
      <c r="F51" s="9">
        <v>134</v>
      </c>
      <c r="G51" s="9" t="s">
        <v>24</v>
      </c>
      <c r="H51" s="9" t="s">
        <v>25</v>
      </c>
      <c r="I51" s="9" t="s">
        <v>16</v>
      </c>
      <c r="J51" s="9" t="s">
        <v>16</v>
      </c>
      <c r="K51" s="9" t="s">
        <v>24</v>
      </c>
      <c r="L51" s="11" t="s">
        <v>16</v>
      </c>
      <c r="M51" s="11" t="s">
        <v>269</v>
      </c>
      <c r="O51" t="str">
        <f t="shared" si="1"/>
        <v>P 戸田        L C 134 A D C C A C 20 200</v>
      </c>
    </row>
    <row r="52" spans="1:15" ht="13.2" hidden="1">
      <c r="A52" s="8" t="s">
        <v>18</v>
      </c>
      <c r="B52" s="4" t="s">
        <v>324</v>
      </c>
      <c r="C52" s="8">
        <v>33</v>
      </c>
      <c r="D52" s="17" t="s">
        <v>30</v>
      </c>
      <c r="E52" s="17" t="s">
        <v>16</v>
      </c>
      <c r="F52" s="9">
        <v>150</v>
      </c>
      <c r="G52" s="9" t="s">
        <v>22</v>
      </c>
      <c r="H52" s="12" t="s">
        <v>26</v>
      </c>
      <c r="I52" s="9" t="s">
        <v>16</v>
      </c>
      <c r="J52" s="9" t="s">
        <v>16</v>
      </c>
      <c r="K52" s="9" t="s">
        <v>25</v>
      </c>
      <c r="L52" s="11" t="s">
        <v>24</v>
      </c>
      <c r="M52" s="11" t="s">
        <v>278</v>
      </c>
      <c r="O52" t="str">
        <f t="shared" si="1"/>
        <v>P 家入        L C 150 B E C C D A 24 200</v>
      </c>
    </row>
    <row r="53" spans="1:15" ht="13.2" hidden="1">
      <c r="A53" s="8" t="s">
        <v>18</v>
      </c>
      <c r="B53" s="4" t="s">
        <v>325</v>
      </c>
      <c r="C53" s="8">
        <v>33</v>
      </c>
      <c r="D53" s="17" t="s">
        <v>30</v>
      </c>
      <c r="E53" s="17" t="s">
        <v>280</v>
      </c>
      <c r="F53" s="9">
        <v>144</v>
      </c>
      <c r="G53" s="9" t="s">
        <v>24</v>
      </c>
      <c r="H53" s="9" t="s">
        <v>16</v>
      </c>
      <c r="I53" s="9" t="s">
        <v>26</v>
      </c>
      <c r="J53" s="9" t="s">
        <v>16</v>
      </c>
      <c r="K53" s="9" t="s">
        <v>22</v>
      </c>
      <c r="L53" s="11" t="s">
        <v>16</v>
      </c>
      <c r="M53" s="11" t="s">
        <v>269</v>
      </c>
      <c r="O53" t="str">
        <f t="shared" si="1"/>
        <v>P 那賀島        L A+ 144 A C E C B C 20 200</v>
      </c>
    </row>
    <row r="54" spans="1:15" ht="15" hidden="1">
      <c r="A54" s="8" t="s">
        <v>17</v>
      </c>
      <c r="B54" s="13" t="s">
        <v>326</v>
      </c>
      <c r="C54" s="8">
        <v>34</v>
      </c>
      <c r="D54" s="17" t="s">
        <v>37</v>
      </c>
      <c r="E54" s="17" t="s">
        <v>280</v>
      </c>
      <c r="F54" s="9">
        <v>148</v>
      </c>
      <c r="G54" s="9" t="s">
        <v>16</v>
      </c>
      <c r="H54" s="9" t="s">
        <v>16</v>
      </c>
      <c r="I54" s="12" t="s">
        <v>25</v>
      </c>
      <c r="J54" s="9" t="s">
        <v>25</v>
      </c>
      <c r="K54" s="9" t="s">
        <v>22</v>
      </c>
      <c r="L54" s="11" t="s">
        <v>24</v>
      </c>
      <c r="M54" s="11" t="s">
        <v>278</v>
      </c>
      <c r="O54" t="str">
        <f t="shared" si="1"/>
        <v>P 小笠原         R A+ 148 C C D D B A 24 200</v>
      </c>
    </row>
    <row r="55" spans="1:15" ht="13.2" hidden="1">
      <c r="A55" s="8" t="s">
        <v>32</v>
      </c>
      <c r="B55" s="4" t="s">
        <v>327</v>
      </c>
      <c r="C55" s="8">
        <v>34</v>
      </c>
      <c r="D55" s="17" t="s">
        <v>30</v>
      </c>
      <c r="E55" s="17" t="s">
        <v>271</v>
      </c>
      <c r="F55" s="9">
        <v>134</v>
      </c>
      <c r="G55" s="9" t="s">
        <v>16</v>
      </c>
      <c r="H55" s="9" t="s">
        <v>25</v>
      </c>
      <c r="I55" s="9" t="s">
        <v>16</v>
      </c>
      <c r="J55" s="12" t="s">
        <v>16</v>
      </c>
      <c r="K55" s="9" t="s">
        <v>16</v>
      </c>
      <c r="L55" s="11" t="s">
        <v>22</v>
      </c>
      <c r="M55" s="11" t="s">
        <v>269</v>
      </c>
      <c r="O55" t="str">
        <f t="shared" si="1"/>
        <v>P 菅田        L B+ 134 C D C C C B 20 200</v>
      </c>
    </row>
    <row r="56" spans="1:15" ht="13.2" hidden="1">
      <c r="A56" s="8" t="s">
        <v>32</v>
      </c>
      <c r="B56" s="4" t="s">
        <v>328</v>
      </c>
      <c r="C56" s="8">
        <v>34</v>
      </c>
      <c r="D56" s="17" t="s">
        <v>30</v>
      </c>
      <c r="E56" s="17" t="s">
        <v>16</v>
      </c>
      <c r="F56" s="9">
        <v>140</v>
      </c>
      <c r="G56" s="9" t="s">
        <v>25</v>
      </c>
      <c r="H56" s="9" t="s">
        <v>16</v>
      </c>
      <c r="I56" s="9" t="s">
        <v>22</v>
      </c>
      <c r="J56" s="9" t="s">
        <v>25</v>
      </c>
      <c r="K56" s="9" t="s">
        <v>24</v>
      </c>
      <c r="L56" s="11" t="s">
        <v>16</v>
      </c>
      <c r="M56" s="11" t="s">
        <v>269</v>
      </c>
      <c r="O56" t="str">
        <f t="shared" si="1"/>
        <v>P 島袋        L C 140 D C B D A C 20 200</v>
      </c>
    </row>
    <row r="57" spans="1:15" ht="13.2" hidden="1">
      <c r="A57" s="8" t="s">
        <v>22</v>
      </c>
      <c r="B57" s="4" t="s">
        <v>329</v>
      </c>
      <c r="C57" s="8">
        <v>36</v>
      </c>
      <c r="D57" s="17" t="s">
        <v>37</v>
      </c>
      <c r="E57" s="17" t="s">
        <v>24</v>
      </c>
      <c r="F57" s="9">
        <v>148</v>
      </c>
      <c r="G57" s="9" t="s">
        <v>22</v>
      </c>
      <c r="H57" s="9" t="s">
        <v>22</v>
      </c>
      <c r="I57" s="9" t="s">
        <v>16</v>
      </c>
      <c r="J57" s="9" t="s">
        <v>16</v>
      </c>
      <c r="K57" s="9" t="s">
        <v>16</v>
      </c>
      <c r="L57" s="11" t="s">
        <v>25</v>
      </c>
      <c r="M57" s="11" t="s">
        <v>278</v>
      </c>
      <c r="O57" t="str">
        <f t="shared" si="1"/>
        <v>P 武藤        R A 148 B B C C C D 24 200</v>
      </c>
    </row>
    <row r="58" spans="1:15" ht="13.2" hidden="1">
      <c r="A58" s="8" t="s">
        <v>32</v>
      </c>
      <c r="B58" s="4" t="s">
        <v>330</v>
      </c>
      <c r="C58" s="8">
        <v>36</v>
      </c>
      <c r="D58" s="17" t="s">
        <v>30</v>
      </c>
      <c r="E58" s="17" t="s">
        <v>280</v>
      </c>
      <c r="F58" s="9">
        <v>142</v>
      </c>
      <c r="G58" s="9" t="s">
        <v>25</v>
      </c>
      <c r="H58" s="9" t="s">
        <v>26</v>
      </c>
      <c r="I58" s="9" t="s">
        <v>25</v>
      </c>
      <c r="J58" s="9" t="s">
        <v>22</v>
      </c>
      <c r="K58" s="9" t="s">
        <v>16</v>
      </c>
      <c r="L58" s="11" t="s">
        <v>22</v>
      </c>
      <c r="M58" s="11" t="s">
        <v>269</v>
      </c>
      <c r="O58" t="str">
        <f t="shared" si="1"/>
        <v>P うえだ        L A+ 142 D E D B C B 20 200</v>
      </c>
    </row>
    <row r="59" spans="1:15" ht="13.2" hidden="1">
      <c r="A59" s="8" t="s">
        <v>28</v>
      </c>
      <c r="B59" s="4" t="s">
        <v>331</v>
      </c>
      <c r="C59" s="8">
        <v>36</v>
      </c>
      <c r="D59" s="17" t="s">
        <v>37</v>
      </c>
      <c r="E59" s="17" t="s">
        <v>22</v>
      </c>
      <c r="F59" s="9">
        <v>140</v>
      </c>
      <c r="G59" s="9" t="s">
        <v>26</v>
      </c>
      <c r="H59" s="9" t="s">
        <v>24</v>
      </c>
      <c r="I59" s="9" t="s">
        <v>25</v>
      </c>
      <c r="J59" s="9" t="s">
        <v>16</v>
      </c>
      <c r="K59" s="9" t="s">
        <v>25</v>
      </c>
      <c r="L59" s="11" t="s">
        <v>16</v>
      </c>
      <c r="M59" s="11" t="s">
        <v>276</v>
      </c>
      <c r="O59" t="str">
        <f t="shared" si="1"/>
        <v>P 荻野        R B 140 E A D C D C 28 200</v>
      </c>
    </row>
    <row r="60" spans="1:15" ht="13.2" hidden="1">
      <c r="A60" s="8" t="s">
        <v>22</v>
      </c>
      <c r="B60" s="4" t="s">
        <v>332</v>
      </c>
      <c r="C60" s="8">
        <v>37</v>
      </c>
      <c r="D60" s="17" t="s">
        <v>37</v>
      </c>
      <c r="E60" s="17" t="s">
        <v>280</v>
      </c>
      <c r="F60" s="9">
        <v>148</v>
      </c>
      <c r="G60" s="9" t="s">
        <v>22</v>
      </c>
      <c r="H60" s="9" t="s">
        <v>25</v>
      </c>
      <c r="I60" s="9" t="s">
        <v>25</v>
      </c>
      <c r="J60" s="12" t="s">
        <v>26</v>
      </c>
      <c r="K60" s="9" t="s">
        <v>22</v>
      </c>
      <c r="L60" s="11" t="s">
        <v>22</v>
      </c>
      <c r="M60" s="11" t="s">
        <v>278</v>
      </c>
      <c r="O60" t="str">
        <f t="shared" si="1"/>
        <v>P 足立        R A+ 148 B D D E B B 24 200</v>
      </c>
    </row>
    <row r="61" spans="1:15" ht="13.2" hidden="1">
      <c r="A61" s="8" t="s">
        <v>22</v>
      </c>
      <c r="B61" s="4" t="s">
        <v>333</v>
      </c>
      <c r="C61" s="8">
        <v>37</v>
      </c>
      <c r="D61" s="17" t="s">
        <v>30</v>
      </c>
      <c r="E61" s="17" t="s">
        <v>24</v>
      </c>
      <c r="F61" s="12">
        <v>134</v>
      </c>
      <c r="G61" s="9" t="s">
        <v>25</v>
      </c>
      <c r="H61" s="9" t="s">
        <v>22</v>
      </c>
      <c r="I61" s="9" t="s">
        <v>16</v>
      </c>
      <c r="J61" s="9" t="s">
        <v>16</v>
      </c>
      <c r="K61" s="9" t="s">
        <v>16</v>
      </c>
      <c r="L61" s="23" t="s">
        <v>16</v>
      </c>
      <c r="M61" s="11" t="s">
        <v>278</v>
      </c>
      <c r="O61" t="str">
        <f t="shared" si="1"/>
        <v>P 古里        L A 134 D B C C C C 24 200</v>
      </c>
    </row>
    <row r="62" spans="1:15" ht="13.2" hidden="1">
      <c r="A62" s="8" t="s">
        <v>18</v>
      </c>
      <c r="B62" s="4" t="s">
        <v>334</v>
      </c>
      <c r="C62" s="8">
        <v>37</v>
      </c>
      <c r="D62" s="17" t="s">
        <v>30</v>
      </c>
      <c r="E62" s="17" t="s">
        <v>24</v>
      </c>
      <c r="F62" s="9">
        <v>150</v>
      </c>
      <c r="G62" s="9" t="s">
        <v>16</v>
      </c>
      <c r="H62" s="9" t="s">
        <v>25</v>
      </c>
      <c r="I62" s="9" t="s">
        <v>16</v>
      </c>
      <c r="J62" s="9" t="s">
        <v>16</v>
      </c>
      <c r="K62" s="12" t="s">
        <v>26</v>
      </c>
      <c r="L62" s="11" t="s">
        <v>16</v>
      </c>
      <c r="M62" s="11" t="s">
        <v>269</v>
      </c>
      <c r="O62" t="str">
        <f t="shared" si="1"/>
        <v>P 堀田        L A 150 C D C C E C 20 200</v>
      </c>
    </row>
    <row r="63" spans="1:15" ht="15" hidden="1">
      <c r="A63" s="8" t="s">
        <v>69</v>
      </c>
      <c r="B63" s="13" t="s">
        <v>335</v>
      </c>
      <c r="C63" s="8">
        <v>38</v>
      </c>
      <c r="D63" s="17" t="s">
        <v>30</v>
      </c>
      <c r="E63" s="17" t="s">
        <v>271</v>
      </c>
      <c r="F63" s="9">
        <v>138</v>
      </c>
      <c r="G63" s="9" t="s">
        <v>22</v>
      </c>
      <c r="H63" s="9" t="s">
        <v>16</v>
      </c>
      <c r="I63" s="9" t="s">
        <v>22</v>
      </c>
      <c r="J63" s="12" t="s">
        <v>26</v>
      </c>
      <c r="K63" s="9" t="s">
        <v>17</v>
      </c>
      <c r="L63" s="11" t="s">
        <v>24</v>
      </c>
      <c r="M63" s="11" t="s">
        <v>278</v>
      </c>
      <c r="O63" t="str">
        <f t="shared" si="1"/>
        <v>P 呂尚         L B+ 138 B C B E S A 24 200</v>
      </c>
    </row>
    <row r="64" spans="1:15" ht="15" hidden="1">
      <c r="A64" s="8" t="s">
        <v>18</v>
      </c>
      <c r="B64" s="13" t="s">
        <v>336</v>
      </c>
      <c r="C64" s="8">
        <v>38</v>
      </c>
      <c r="D64" s="17" t="s">
        <v>30</v>
      </c>
      <c r="E64" s="17" t="s">
        <v>280</v>
      </c>
      <c r="F64" s="12">
        <v>144</v>
      </c>
      <c r="G64" s="9" t="s">
        <v>16</v>
      </c>
      <c r="H64" s="9" t="s">
        <v>25</v>
      </c>
      <c r="I64" s="9" t="s">
        <v>16</v>
      </c>
      <c r="J64" s="9" t="s">
        <v>16</v>
      </c>
      <c r="K64" s="9" t="s">
        <v>26</v>
      </c>
      <c r="L64" s="11" t="s">
        <v>22</v>
      </c>
      <c r="M64" s="11" t="s">
        <v>269</v>
      </c>
      <c r="O64" t="str">
        <f t="shared" si="1"/>
        <v>P 村松         L A+ 144 C D C C E B 20 200</v>
      </c>
    </row>
    <row r="65" spans="1:15" ht="13.2" hidden="1">
      <c r="A65" s="8" t="s">
        <v>20</v>
      </c>
      <c r="B65" s="4" t="s">
        <v>337</v>
      </c>
      <c r="C65" s="8">
        <v>38</v>
      </c>
      <c r="D65" s="17" t="s">
        <v>37</v>
      </c>
      <c r="E65" s="17" t="s">
        <v>22</v>
      </c>
      <c r="F65" s="12">
        <v>144</v>
      </c>
      <c r="G65" s="9" t="s">
        <v>25</v>
      </c>
      <c r="H65" s="9" t="s">
        <v>17</v>
      </c>
      <c r="I65" s="9" t="s">
        <v>16</v>
      </c>
      <c r="J65" s="9" t="s">
        <v>16</v>
      </c>
      <c r="K65" s="9" t="s">
        <v>25</v>
      </c>
      <c r="L65" s="23" t="s">
        <v>25</v>
      </c>
      <c r="M65" s="11" t="s">
        <v>269</v>
      </c>
      <c r="O65" t="str">
        <f t="shared" si="1"/>
        <v>P 轟        R B 144 D S C C D D 20 200</v>
      </c>
    </row>
    <row r="66" spans="1:15" ht="13.2" hidden="1">
      <c r="A66" s="8" t="s">
        <v>22</v>
      </c>
      <c r="B66" s="4" t="s">
        <v>338</v>
      </c>
      <c r="C66" s="8">
        <v>38</v>
      </c>
      <c r="D66" s="17" t="s">
        <v>30</v>
      </c>
      <c r="E66" s="17" t="s">
        <v>22</v>
      </c>
      <c r="F66" s="12">
        <v>138</v>
      </c>
      <c r="G66" s="9" t="s">
        <v>25</v>
      </c>
      <c r="H66" s="9" t="s">
        <v>22</v>
      </c>
      <c r="I66" s="9" t="s">
        <v>25</v>
      </c>
      <c r="J66" s="9" t="s">
        <v>16</v>
      </c>
      <c r="K66" s="9" t="s">
        <v>16</v>
      </c>
      <c r="L66" s="11" t="s">
        <v>22</v>
      </c>
      <c r="M66" s="11" t="s">
        <v>278</v>
      </c>
      <c r="O66" t="str">
        <f t="shared" si="1"/>
        <v>P 板野        L B 138 D B D C C B 24 200</v>
      </c>
    </row>
    <row r="67" spans="1:15" ht="13.2" hidden="1">
      <c r="A67" s="8" t="s">
        <v>32</v>
      </c>
      <c r="B67" s="4" t="s">
        <v>339</v>
      </c>
      <c r="C67" s="8">
        <v>39</v>
      </c>
      <c r="D67" s="17" t="s">
        <v>30</v>
      </c>
      <c r="E67" s="17" t="s">
        <v>22</v>
      </c>
      <c r="F67" s="12">
        <v>140</v>
      </c>
      <c r="G67" s="9" t="s">
        <v>25</v>
      </c>
      <c r="H67" s="12" t="s">
        <v>26</v>
      </c>
      <c r="I67" s="9" t="s">
        <v>25</v>
      </c>
      <c r="J67" s="9" t="s">
        <v>16</v>
      </c>
      <c r="K67" s="9" t="s">
        <v>22</v>
      </c>
      <c r="L67" s="11" t="s">
        <v>16</v>
      </c>
      <c r="M67" s="11" t="s">
        <v>284</v>
      </c>
      <c r="O67" t="str">
        <f t="shared" si="1"/>
        <v>P ひがし        L B 140 D E D C B C 26 200</v>
      </c>
    </row>
    <row r="68" spans="1:15" ht="13.2" hidden="1">
      <c r="A68" s="8" t="s">
        <v>20</v>
      </c>
      <c r="B68" s="4" t="s">
        <v>340</v>
      </c>
      <c r="C68" s="8">
        <v>39</v>
      </c>
      <c r="D68" s="17" t="s">
        <v>37</v>
      </c>
      <c r="E68" s="17" t="s">
        <v>16</v>
      </c>
      <c r="F68" s="9">
        <v>154</v>
      </c>
      <c r="G68" s="9" t="s">
        <v>16</v>
      </c>
      <c r="H68" s="9" t="s">
        <v>16</v>
      </c>
      <c r="I68" s="12" t="s">
        <v>16</v>
      </c>
      <c r="J68" s="12" t="s">
        <v>25</v>
      </c>
      <c r="K68" s="9" t="s">
        <v>26</v>
      </c>
      <c r="L68" s="11" t="s">
        <v>26</v>
      </c>
      <c r="M68" s="11" t="s">
        <v>269</v>
      </c>
      <c r="O68" t="str">
        <f t="shared" ref="O68:O99" si="2">"P "&amp;B68&amp;"        "&amp;D68&amp;" "&amp;E68&amp;" "&amp;F68&amp;" "&amp;G68&amp;" "&amp;H68&amp;" "&amp;I68&amp;" "&amp;J68&amp;" "&amp;K68&amp;" "&amp;L68&amp;" "&amp;M68&amp;" 200"</f>
        <v>P 豊田        R C 154 C C C D E E 20 200</v>
      </c>
    </row>
    <row r="69" spans="1:15" ht="13.2" hidden="1">
      <c r="A69" s="8" t="s">
        <v>22</v>
      </c>
      <c r="B69" s="4" t="s">
        <v>341</v>
      </c>
      <c r="C69" s="8">
        <v>39</v>
      </c>
      <c r="D69" s="17" t="s">
        <v>30</v>
      </c>
      <c r="E69" s="17" t="s">
        <v>22</v>
      </c>
      <c r="F69" s="9">
        <v>146</v>
      </c>
      <c r="G69" s="9" t="s">
        <v>25</v>
      </c>
      <c r="H69" s="9" t="s">
        <v>16</v>
      </c>
      <c r="I69" s="12" t="s">
        <v>25</v>
      </c>
      <c r="J69" s="9" t="s">
        <v>25</v>
      </c>
      <c r="K69" s="12" t="s">
        <v>25</v>
      </c>
      <c r="L69" s="11" t="s">
        <v>24</v>
      </c>
      <c r="M69" s="11" t="s">
        <v>269</v>
      </c>
      <c r="O69" t="str">
        <f t="shared" si="2"/>
        <v>P 菅原        L B 146 D C D D D A 20 200</v>
      </c>
    </row>
    <row r="70" spans="1:15" ht="13.2" hidden="1">
      <c r="A70" s="8" t="s">
        <v>32</v>
      </c>
      <c r="B70" s="4" t="s">
        <v>342</v>
      </c>
      <c r="C70" s="8">
        <v>28</v>
      </c>
      <c r="D70" s="17" t="s">
        <v>274</v>
      </c>
      <c r="E70" s="17" t="s">
        <v>280</v>
      </c>
      <c r="F70" s="9">
        <v>128</v>
      </c>
      <c r="G70" s="9" t="s">
        <v>25</v>
      </c>
      <c r="H70" s="9" t="s">
        <v>16</v>
      </c>
      <c r="I70" s="9" t="s">
        <v>16</v>
      </c>
      <c r="J70" s="9" t="s">
        <v>22</v>
      </c>
      <c r="K70" s="9" t="s">
        <v>22</v>
      </c>
      <c r="L70" s="11" t="s">
        <v>16</v>
      </c>
      <c r="M70" s="11" t="s">
        <v>278</v>
      </c>
      <c r="O70" t="str">
        <f t="shared" si="2"/>
        <v>P 荒川        Rs A+ 128 D C C B B C 24 200</v>
      </c>
    </row>
    <row r="71" spans="1:15" ht="13.2" hidden="1">
      <c r="A71" s="8" t="s">
        <v>32</v>
      </c>
      <c r="B71" s="4" t="s">
        <v>343</v>
      </c>
      <c r="C71" s="8">
        <v>30</v>
      </c>
      <c r="D71" s="17" t="s">
        <v>37</v>
      </c>
      <c r="E71" s="17" t="s">
        <v>280</v>
      </c>
      <c r="F71" s="9">
        <v>140</v>
      </c>
      <c r="G71" s="10" t="s">
        <v>22</v>
      </c>
      <c r="H71" s="9" t="s">
        <v>22</v>
      </c>
      <c r="I71" s="9" t="s">
        <v>25</v>
      </c>
      <c r="J71" s="9" t="s">
        <v>22</v>
      </c>
      <c r="K71" s="9" t="s">
        <v>22</v>
      </c>
      <c r="L71" s="11" t="s">
        <v>16</v>
      </c>
      <c r="M71" s="11" t="s">
        <v>276</v>
      </c>
      <c r="O71" t="str">
        <f t="shared" si="2"/>
        <v>P 糸谷        R A+ 140 B B D B B C 28 200</v>
      </c>
    </row>
    <row r="72" spans="1:15" ht="13.2" hidden="1">
      <c r="A72" s="9" t="s">
        <v>37</v>
      </c>
      <c r="B72" s="24" t="s">
        <v>344</v>
      </c>
      <c r="C72" s="24">
        <v>21</v>
      </c>
      <c r="D72" s="9" t="s">
        <v>37</v>
      </c>
      <c r="E72" s="9" t="s">
        <v>25</v>
      </c>
      <c r="F72" s="24">
        <v>146</v>
      </c>
      <c r="G72" s="9" t="s">
        <v>22</v>
      </c>
      <c r="H72" s="9" t="s">
        <v>16</v>
      </c>
      <c r="I72" s="9" t="s">
        <v>26</v>
      </c>
      <c r="J72" s="9" t="s">
        <v>22</v>
      </c>
      <c r="K72" s="9" t="s">
        <v>22</v>
      </c>
      <c r="L72" s="9" t="s">
        <v>25</v>
      </c>
      <c r="M72" s="16" t="s">
        <v>269</v>
      </c>
      <c r="O72" t="str">
        <f t="shared" si="2"/>
        <v>P 江原        R D 146 B C E B B D 20 200</v>
      </c>
    </row>
    <row r="73" spans="1:15" ht="13.2" hidden="1">
      <c r="A73" s="8" t="s">
        <v>37</v>
      </c>
      <c r="B73" s="4" t="s">
        <v>345</v>
      </c>
      <c r="C73" s="8">
        <v>25</v>
      </c>
      <c r="D73" s="17" t="s">
        <v>30</v>
      </c>
      <c r="E73" s="17" t="s">
        <v>25</v>
      </c>
      <c r="F73" s="9">
        <v>136</v>
      </c>
      <c r="G73" s="9" t="s">
        <v>16</v>
      </c>
      <c r="H73" s="9" t="s">
        <v>25</v>
      </c>
      <c r="I73" s="9" t="s">
        <v>16</v>
      </c>
      <c r="J73" s="9" t="s">
        <v>16</v>
      </c>
      <c r="K73" s="9" t="s">
        <v>16</v>
      </c>
      <c r="L73" s="11" t="s">
        <v>22</v>
      </c>
      <c r="M73" s="11" t="s">
        <v>278</v>
      </c>
      <c r="O73" t="str">
        <f t="shared" si="2"/>
        <v>P 倉崎        L D 136 C D C C C B 24 200</v>
      </c>
    </row>
    <row r="74" spans="1:15" ht="13.2" hidden="1">
      <c r="A74" s="8" t="s">
        <v>37</v>
      </c>
      <c r="B74" s="4" t="s">
        <v>346</v>
      </c>
      <c r="C74" s="8">
        <v>27</v>
      </c>
      <c r="D74" s="17" t="s">
        <v>37</v>
      </c>
      <c r="E74" s="17" t="s">
        <v>280</v>
      </c>
      <c r="F74" s="9">
        <v>142</v>
      </c>
      <c r="G74" s="9" t="s">
        <v>16</v>
      </c>
      <c r="H74" s="9" t="s">
        <v>25</v>
      </c>
      <c r="I74" s="9" t="s">
        <v>25</v>
      </c>
      <c r="J74" s="9" t="s">
        <v>25</v>
      </c>
      <c r="K74" s="9" t="s">
        <v>16</v>
      </c>
      <c r="L74" s="11" t="s">
        <v>22</v>
      </c>
      <c r="M74" s="11" t="s">
        <v>278</v>
      </c>
      <c r="O74" t="str">
        <f t="shared" si="2"/>
        <v>P 坂口        R A+ 142 C D D D C B 24 200</v>
      </c>
    </row>
    <row r="75" spans="1:15" ht="13.2" hidden="1">
      <c r="A75" s="8" t="s">
        <v>32</v>
      </c>
      <c r="B75" s="4" t="s">
        <v>347</v>
      </c>
      <c r="C75" s="8">
        <v>32</v>
      </c>
      <c r="D75" s="17" t="s">
        <v>30</v>
      </c>
      <c r="E75" s="17" t="s">
        <v>24</v>
      </c>
      <c r="F75" s="9">
        <v>132</v>
      </c>
      <c r="G75" s="9" t="s">
        <v>16</v>
      </c>
      <c r="H75" s="9" t="s">
        <v>16</v>
      </c>
      <c r="I75" s="9" t="s">
        <v>25</v>
      </c>
      <c r="J75" s="9" t="s">
        <v>16</v>
      </c>
      <c r="K75" s="9" t="s">
        <v>17</v>
      </c>
      <c r="L75" s="11" t="s">
        <v>22</v>
      </c>
      <c r="M75" s="11" t="s">
        <v>276</v>
      </c>
      <c r="O75" t="str">
        <f t="shared" si="2"/>
        <v>P 滝沢        L A 132 C C D C S B 28 200</v>
      </c>
    </row>
    <row r="76" spans="1:15" ht="13.2" hidden="1">
      <c r="A76" s="8" t="s">
        <v>37</v>
      </c>
      <c r="B76" s="4" t="s">
        <v>348</v>
      </c>
      <c r="C76" s="8">
        <v>24</v>
      </c>
      <c r="D76" s="17" t="s">
        <v>30</v>
      </c>
      <c r="E76" s="17" t="s">
        <v>280</v>
      </c>
      <c r="F76" s="9">
        <v>130</v>
      </c>
      <c r="G76" s="9" t="s">
        <v>16</v>
      </c>
      <c r="H76" s="9" t="s">
        <v>22</v>
      </c>
      <c r="I76" s="9" t="s">
        <v>16</v>
      </c>
      <c r="J76" s="9" t="s">
        <v>25</v>
      </c>
      <c r="K76" s="9" t="s">
        <v>16</v>
      </c>
      <c r="L76" s="11" t="s">
        <v>22</v>
      </c>
      <c r="M76" s="11" t="s">
        <v>284</v>
      </c>
      <c r="O76" t="str">
        <f t="shared" si="2"/>
        <v>P 船井        L A+ 130 C B C D C B 26 200</v>
      </c>
    </row>
    <row r="77" spans="1:15" ht="13.2" hidden="1">
      <c r="A77" s="8" t="s">
        <v>37</v>
      </c>
      <c r="B77" s="4" t="s">
        <v>349</v>
      </c>
      <c r="C77" s="8">
        <v>25</v>
      </c>
      <c r="D77" s="17" t="s">
        <v>30</v>
      </c>
      <c r="E77" s="17" t="s">
        <v>16</v>
      </c>
      <c r="F77" s="9">
        <v>152</v>
      </c>
      <c r="G77" s="9" t="s">
        <v>16</v>
      </c>
      <c r="H77" s="10" t="s">
        <v>16</v>
      </c>
      <c r="I77" s="9" t="s">
        <v>25</v>
      </c>
      <c r="J77" s="9" t="s">
        <v>25</v>
      </c>
      <c r="K77" s="9" t="s">
        <v>25</v>
      </c>
      <c r="L77" s="11" t="s">
        <v>25</v>
      </c>
      <c r="M77" s="11" t="s">
        <v>278</v>
      </c>
      <c r="O77" t="str">
        <f t="shared" si="2"/>
        <v>P 星        L C 152 C C D D D D 24 200</v>
      </c>
    </row>
    <row r="78" spans="1:15" ht="13.2" hidden="1">
      <c r="A78" s="9" t="s">
        <v>37</v>
      </c>
      <c r="B78" s="24" t="s">
        <v>350</v>
      </c>
      <c r="C78" s="24">
        <v>21</v>
      </c>
      <c r="D78" s="9" t="s">
        <v>37</v>
      </c>
      <c r="E78" s="9" t="s">
        <v>271</v>
      </c>
      <c r="F78" s="24">
        <v>144</v>
      </c>
      <c r="G78" s="9" t="s">
        <v>16</v>
      </c>
      <c r="H78" s="9" t="s">
        <v>26</v>
      </c>
      <c r="I78" s="9" t="s">
        <v>22</v>
      </c>
      <c r="J78" s="9" t="s">
        <v>22</v>
      </c>
      <c r="K78" s="9" t="s">
        <v>26</v>
      </c>
      <c r="L78" s="9" t="s">
        <v>22</v>
      </c>
      <c r="M78" s="16" t="s">
        <v>284</v>
      </c>
      <c r="O78" t="str">
        <f t="shared" si="2"/>
        <v>P 南井        R B+ 144 C E B B E B 26 200</v>
      </c>
    </row>
    <row r="79" spans="1:15" ht="13.2" hidden="1">
      <c r="A79" s="8" t="s">
        <v>32</v>
      </c>
      <c r="B79" s="4" t="s">
        <v>351</v>
      </c>
      <c r="C79" s="8">
        <v>28</v>
      </c>
      <c r="D79" s="17" t="s">
        <v>37</v>
      </c>
      <c r="E79" s="17" t="s">
        <v>271</v>
      </c>
      <c r="F79" s="10">
        <v>132</v>
      </c>
      <c r="G79" s="9" t="s">
        <v>25</v>
      </c>
      <c r="H79" s="9" t="s">
        <v>22</v>
      </c>
      <c r="I79" s="9" t="s">
        <v>25</v>
      </c>
      <c r="J79" s="9" t="s">
        <v>25</v>
      </c>
      <c r="K79" s="9" t="s">
        <v>25</v>
      </c>
      <c r="L79" s="11" t="s">
        <v>22</v>
      </c>
      <c r="M79" s="11" t="s">
        <v>269</v>
      </c>
      <c r="O79" t="str">
        <f t="shared" si="2"/>
        <v>P 大神        R B+ 132 D B D D D B 20 200</v>
      </c>
    </row>
    <row r="80" spans="1:15" ht="13.2">
      <c r="A80" s="8" t="s">
        <v>39</v>
      </c>
      <c r="B80" s="4" t="s">
        <v>352</v>
      </c>
      <c r="C80" s="8">
        <v>27</v>
      </c>
      <c r="D80" s="17" t="s">
        <v>37</v>
      </c>
      <c r="E80" s="17" t="s">
        <v>16</v>
      </c>
      <c r="F80" s="9">
        <v>130</v>
      </c>
      <c r="G80" s="9" t="s">
        <v>25</v>
      </c>
      <c r="H80" s="9" t="s">
        <v>16</v>
      </c>
      <c r="I80" s="9" t="s">
        <v>22</v>
      </c>
      <c r="J80" s="9" t="s">
        <v>25</v>
      </c>
      <c r="K80" s="9" t="s">
        <v>25</v>
      </c>
      <c r="L80" s="9" t="s">
        <v>16</v>
      </c>
      <c r="M80" s="11" t="s">
        <v>269</v>
      </c>
      <c r="O80" t="str">
        <f t="shared" si="2"/>
        <v>P 川野        R C 130 D C B D D C 20 200</v>
      </c>
    </row>
    <row r="81" spans="1:15" ht="13.2">
      <c r="A81" s="9" t="s">
        <v>39</v>
      </c>
      <c r="B81" s="24" t="s">
        <v>353</v>
      </c>
      <c r="C81" s="24">
        <v>21</v>
      </c>
      <c r="D81" s="9" t="s">
        <v>37</v>
      </c>
      <c r="E81" s="9" t="s">
        <v>24</v>
      </c>
      <c r="F81" s="24">
        <v>142</v>
      </c>
      <c r="G81" s="10" t="s">
        <v>22</v>
      </c>
      <c r="H81" s="9" t="s">
        <v>25</v>
      </c>
      <c r="I81" s="9" t="s">
        <v>22</v>
      </c>
      <c r="J81" s="9" t="s">
        <v>22</v>
      </c>
      <c r="K81" s="9" t="s">
        <v>16</v>
      </c>
      <c r="L81" s="9" t="s">
        <v>25</v>
      </c>
      <c r="M81" s="16" t="s">
        <v>269</v>
      </c>
      <c r="O81" t="str">
        <f t="shared" si="2"/>
        <v>P 北        R A 142 B D B B C D 20 200</v>
      </c>
    </row>
    <row r="82" spans="1:15" ht="13.2">
      <c r="A82" s="9" t="s">
        <v>39</v>
      </c>
      <c r="B82" s="24" t="s">
        <v>354</v>
      </c>
      <c r="C82" s="24">
        <v>21</v>
      </c>
      <c r="D82" s="9" t="s">
        <v>274</v>
      </c>
      <c r="E82" s="9" t="s">
        <v>280</v>
      </c>
      <c r="F82" s="24">
        <v>136</v>
      </c>
      <c r="G82" s="9" t="s">
        <v>22</v>
      </c>
      <c r="H82" s="9" t="s">
        <v>22</v>
      </c>
      <c r="I82" s="9" t="s">
        <v>16</v>
      </c>
      <c r="J82" s="9" t="s">
        <v>25</v>
      </c>
      <c r="K82" s="9" t="s">
        <v>22</v>
      </c>
      <c r="L82" s="9" t="s">
        <v>25</v>
      </c>
      <c r="M82" s="16" t="s">
        <v>269</v>
      </c>
      <c r="O82" t="str">
        <f t="shared" si="2"/>
        <v>P 日下        Rs A+ 136 B B C D B D 20 200</v>
      </c>
    </row>
    <row r="83" spans="1:15" ht="13.2" hidden="1">
      <c r="A83" s="8" t="s">
        <v>32</v>
      </c>
      <c r="B83" s="4" t="s">
        <v>355</v>
      </c>
      <c r="C83" s="8">
        <v>22</v>
      </c>
      <c r="D83" s="17" t="s">
        <v>30</v>
      </c>
      <c r="E83" s="17" t="s">
        <v>24</v>
      </c>
      <c r="F83" s="10">
        <v>146</v>
      </c>
      <c r="G83" s="9" t="s">
        <v>26</v>
      </c>
      <c r="H83" s="9" t="s">
        <v>25</v>
      </c>
      <c r="I83" s="9" t="s">
        <v>25</v>
      </c>
      <c r="J83" s="9" t="s">
        <v>25</v>
      </c>
      <c r="K83" s="9" t="s">
        <v>25</v>
      </c>
      <c r="L83" s="11" t="s">
        <v>24</v>
      </c>
      <c r="M83" s="11" t="s">
        <v>269</v>
      </c>
      <c r="O83" t="str">
        <f t="shared" si="2"/>
        <v>P 西原        L A 146 E D D D D A 20 200</v>
      </c>
    </row>
    <row r="84" spans="1:15" ht="13.2">
      <c r="A84" s="9" t="s">
        <v>39</v>
      </c>
      <c r="B84" s="24" t="s">
        <v>356</v>
      </c>
      <c r="C84" s="24">
        <v>21</v>
      </c>
      <c r="D84" s="9" t="s">
        <v>30</v>
      </c>
      <c r="E84" s="9" t="s">
        <v>24</v>
      </c>
      <c r="F84" s="24">
        <v>132</v>
      </c>
      <c r="G84" s="9" t="s">
        <v>25</v>
      </c>
      <c r="H84" s="9" t="s">
        <v>22</v>
      </c>
      <c r="I84" s="9" t="s">
        <v>24</v>
      </c>
      <c r="J84" s="9" t="s">
        <v>16</v>
      </c>
      <c r="K84" s="9" t="s">
        <v>22</v>
      </c>
      <c r="L84" s="9" t="s">
        <v>22</v>
      </c>
      <c r="M84" s="16" t="s">
        <v>284</v>
      </c>
      <c r="O84" t="str">
        <f t="shared" si="2"/>
        <v>P 月影        L A 132 D B A C B B 26 200</v>
      </c>
    </row>
    <row r="85" spans="1:15" ht="13.2">
      <c r="A85" s="8" t="s">
        <v>39</v>
      </c>
      <c r="B85" s="4" t="s">
        <v>357</v>
      </c>
      <c r="C85" s="8">
        <v>29</v>
      </c>
      <c r="D85" s="17" t="s">
        <v>30</v>
      </c>
      <c r="E85" s="17" t="s">
        <v>22</v>
      </c>
      <c r="F85" s="9">
        <v>150</v>
      </c>
      <c r="G85" s="10" t="s">
        <v>22</v>
      </c>
      <c r="H85" s="9" t="s">
        <v>16</v>
      </c>
      <c r="I85" s="9" t="s">
        <v>24</v>
      </c>
      <c r="J85" s="9" t="s">
        <v>26</v>
      </c>
      <c r="K85" s="9" t="s">
        <v>16</v>
      </c>
      <c r="L85" s="11" t="s">
        <v>16</v>
      </c>
      <c r="M85" s="11" t="s">
        <v>269</v>
      </c>
      <c r="O85" t="str">
        <f t="shared" si="2"/>
        <v>P 土井        L B 150 B C A E C C 20 200</v>
      </c>
    </row>
    <row r="86" spans="1:15" ht="13.2">
      <c r="A86" s="9" t="s">
        <v>39</v>
      </c>
      <c r="B86" s="24" t="s">
        <v>358</v>
      </c>
      <c r="C86" s="24">
        <v>21</v>
      </c>
      <c r="D86" s="9" t="s">
        <v>30</v>
      </c>
      <c r="E86" s="9" t="s">
        <v>24</v>
      </c>
      <c r="F86" s="24">
        <v>140</v>
      </c>
      <c r="G86" s="9" t="s">
        <v>16</v>
      </c>
      <c r="H86" s="9" t="s">
        <v>16</v>
      </c>
      <c r="I86" s="9" t="s">
        <v>16</v>
      </c>
      <c r="J86" s="9" t="s">
        <v>25</v>
      </c>
      <c r="K86" s="9" t="s">
        <v>25</v>
      </c>
      <c r="L86" s="10" t="s">
        <v>22</v>
      </c>
      <c r="M86" s="16" t="s">
        <v>278</v>
      </c>
      <c r="O86" t="str">
        <f t="shared" si="2"/>
        <v>P 西海        L A 140 C C C D D B 24 200</v>
      </c>
    </row>
    <row r="87" spans="1:15" ht="13.2" hidden="1">
      <c r="A87" s="17" t="s">
        <v>17</v>
      </c>
      <c r="B87" s="8" t="s">
        <v>359</v>
      </c>
      <c r="C87" s="8">
        <v>24</v>
      </c>
      <c r="D87" s="17" t="s">
        <v>37</v>
      </c>
      <c r="E87" s="17" t="s">
        <v>22</v>
      </c>
      <c r="F87" s="9">
        <v>140</v>
      </c>
      <c r="G87" s="9" t="s">
        <v>25</v>
      </c>
      <c r="H87" s="9" t="s">
        <v>25</v>
      </c>
      <c r="I87" s="10" t="s">
        <v>22</v>
      </c>
      <c r="J87" s="9" t="s">
        <v>22</v>
      </c>
      <c r="K87" s="9" t="s">
        <v>16</v>
      </c>
      <c r="L87" s="11" t="s">
        <v>16</v>
      </c>
      <c r="M87" s="11" t="s">
        <v>269</v>
      </c>
      <c r="O87" t="str">
        <f t="shared" si="2"/>
        <v>P 志摩        R B 140 D D B B C C 20 200</v>
      </c>
    </row>
    <row r="88" spans="1:15" ht="13.2" hidden="1">
      <c r="A88" s="17" t="s">
        <v>37</v>
      </c>
      <c r="B88" s="8" t="s">
        <v>360</v>
      </c>
      <c r="C88" s="8">
        <v>24</v>
      </c>
      <c r="D88" s="17" t="s">
        <v>37</v>
      </c>
      <c r="E88" s="17" t="s">
        <v>280</v>
      </c>
      <c r="F88" s="9">
        <v>128</v>
      </c>
      <c r="G88" s="9" t="s">
        <v>22</v>
      </c>
      <c r="H88" s="9" t="s">
        <v>16</v>
      </c>
      <c r="I88" s="9" t="s">
        <v>24</v>
      </c>
      <c r="J88" s="9" t="s">
        <v>22</v>
      </c>
      <c r="K88" s="9" t="s">
        <v>22</v>
      </c>
      <c r="L88" s="11" t="s">
        <v>25</v>
      </c>
      <c r="M88" s="11" t="s">
        <v>269</v>
      </c>
      <c r="O88" t="str">
        <f t="shared" si="2"/>
        <v>P 大町        R A+ 128 B C A B B D 20 200</v>
      </c>
    </row>
    <row r="89" spans="1:15" ht="13.2" hidden="1">
      <c r="A89" s="17" t="s">
        <v>22</v>
      </c>
      <c r="B89" s="8" t="s">
        <v>361</v>
      </c>
      <c r="C89" s="8">
        <v>24</v>
      </c>
      <c r="D89" s="17" t="s">
        <v>30</v>
      </c>
      <c r="E89" s="17" t="s">
        <v>280</v>
      </c>
      <c r="F89" s="10">
        <v>146</v>
      </c>
      <c r="G89" s="9" t="s">
        <v>16</v>
      </c>
      <c r="H89" s="9" t="s">
        <v>24</v>
      </c>
      <c r="I89" s="9" t="s">
        <v>22</v>
      </c>
      <c r="J89" s="9" t="s">
        <v>22</v>
      </c>
      <c r="K89" s="9" t="s">
        <v>25</v>
      </c>
      <c r="L89" s="11" t="s">
        <v>26</v>
      </c>
      <c r="M89" s="11" t="s">
        <v>284</v>
      </c>
      <c r="O89" t="str">
        <f t="shared" si="2"/>
        <v>P 神宮寺        L A+ 146 C A B B D E 26 200</v>
      </c>
    </row>
    <row r="90" spans="1:15" ht="13.2" hidden="1">
      <c r="A90" s="17" t="s">
        <v>20</v>
      </c>
      <c r="B90" s="8" t="s">
        <v>362</v>
      </c>
      <c r="C90" s="8">
        <v>24</v>
      </c>
      <c r="D90" s="17" t="s">
        <v>37</v>
      </c>
      <c r="E90" s="17" t="s">
        <v>22</v>
      </c>
      <c r="F90" s="9">
        <v>142</v>
      </c>
      <c r="G90" s="9" t="s">
        <v>22</v>
      </c>
      <c r="H90" s="9" t="s">
        <v>22</v>
      </c>
      <c r="I90" s="9" t="s">
        <v>25</v>
      </c>
      <c r="J90" s="9" t="s">
        <v>24</v>
      </c>
      <c r="K90" s="9" t="s">
        <v>25</v>
      </c>
      <c r="L90" s="11" t="s">
        <v>16</v>
      </c>
      <c r="M90" s="11" t="s">
        <v>284</v>
      </c>
      <c r="O90" t="str">
        <f t="shared" si="2"/>
        <v>P 本永        R B 142 B B D A D C 26 200</v>
      </c>
    </row>
    <row r="91" spans="1:15" ht="13.2" hidden="1">
      <c r="A91" s="17" t="s">
        <v>18</v>
      </c>
      <c r="B91" s="8" t="s">
        <v>363</v>
      </c>
      <c r="C91" s="8">
        <v>24</v>
      </c>
      <c r="D91" s="17" t="s">
        <v>37</v>
      </c>
      <c r="E91" s="17" t="s">
        <v>271</v>
      </c>
      <c r="F91" s="9">
        <v>150</v>
      </c>
      <c r="G91" s="9" t="s">
        <v>25</v>
      </c>
      <c r="H91" s="10" t="s">
        <v>22</v>
      </c>
      <c r="I91" s="9" t="s">
        <v>22</v>
      </c>
      <c r="J91" s="9" t="s">
        <v>25</v>
      </c>
      <c r="K91" s="9" t="s">
        <v>25</v>
      </c>
      <c r="L91" s="11" t="s">
        <v>16</v>
      </c>
      <c r="M91" s="11" t="s">
        <v>269</v>
      </c>
      <c r="O91" t="str">
        <f t="shared" si="2"/>
        <v>P 筋子        R B+ 150 D B B D D C 20 200</v>
      </c>
    </row>
    <row r="92" spans="1:15" ht="13.2" hidden="1">
      <c r="A92" s="17" t="s">
        <v>20</v>
      </c>
      <c r="B92" s="8" t="s">
        <v>364</v>
      </c>
      <c r="C92" s="8">
        <v>24</v>
      </c>
      <c r="D92" s="17" t="s">
        <v>37</v>
      </c>
      <c r="E92" s="17" t="s">
        <v>24</v>
      </c>
      <c r="F92" s="9">
        <v>154</v>
      </c>
      <c r="G92" s="9" t="s">
        <v>26</v>
      </c>
      <c r="H92" s="9" t="s">
        <v>25</v>
      </c>
      <c r="I92" s="9" t="s">
        <v>25</v>
      </c>
      <c r="J92" s="9" t="s">
        <v>22</v>
      </c>
      <c r="K92" s="9" t="s">
        <v>25</v>
      </c>
      <c r="L92" s="22" t="s">
        <v>22</v>
      </c>
      <c r="M92" s="11" t="s">
        <v>269</v>
      </c>
      <c r="O92" t="str">
        <f t="shared" si="2"/>
        <v>P 風間        R A 154 E D D B D B 20 200</v>
      </c>
    </row>
    <row r="93" spans="1:15" ht="13.2" hidden="1">
      <c r="A93" s="17" t="s">
        <v>28</v>
      </c>
      <c r="B93" s="8" t="s">
        <v>365</v>
      </c>
      <c r="C93" s="8">
        <v>24</v>
      </c>
      <c r="D93" s="17" t="s">
        <v>30</v>
      </c>
      <c r="E93" s="17" t="s">
        <v>271</v>
      </c>
      <c r="F93" s="10">
        <v>132</v>
      </c>
      <c r="G93" s="9" t="s">
        <v>25</v>
      </c>
      <c r="H93" s="9" t="s">
        <v>22</v>
      </c>
      <c r="I93" s="9" t="s">
        <v>22</v>
      </c>
      <c r="J93" s="9" t="s">
        <v>16</v>
      </c>
      <c r="K93" s="9" t="s">
        <v>22</v>
      </c>
      <c r="L93" s="11" t="s">
        <v>16</v>
      </c>
      <c r="M93" s="11" t="s">
        <v>269</v>
      </c>
      <c r="O93" t="str">
        <f t="shared" si="2"/>
        <v>P 柳        L B+ 132 D B B C B C 20 200</v>
      </c>
    </row>
    <row r="94" spans="1:15" ht="13.2" hidden="1">
      <c r="A94" s="17" t="s">
        <v>20</v>
      </c>
      <c r="B94" s="8" t="s">
        <v>366</v>
      </c>
      <c r="C94" s="8">
        <v>24</v>
      </c>
      <c r="D94" s="17" t="s">
        <v>37</v>
      </c>
      <c r="E94" s="17" t="s">
        <v>16</v>
      </c>
      <c r="F94" s="9">
        <v>144</v>
      </c>
      <c r="G94" s="9" t="s">
        <v>22</v>
      </c>
      <c r="H94" s="9" t="s">
        <v>22</v>
      </c>
      <c r="I94" s="9" t="s">
        <v>16</v>
      </c>
      <c r="J94" s="9" t="s">
        <v>25</v>
      </c>
      <c r="K94" s="9" t="s">
        <v>16</v>
      </c>
      <c r="L94" s="11" t="s">
        <v>22</v>
      </c>
      <c r="M94" s="11" t="s">
        <v>284</v>
      </c>
      <c r="O94" t="str">
        <f t="shared" si="2"/>
        <v>P 十嶋        R C 144 B B C D C B 26 200</v>
      </c>
    </row>
    <row r="95" spans="1:15" ht="13.2" hidden="1">
      <c r="A95" s="17" t="s">
        <v>24</v>
      </c>
      <c r="B95" s="8" t="s">
        <v>367</v>
      </c>
      <c r="C95" s="8">
        <v>24</v>
      </c>
      <c r="D95" s="17" t="s">
        <v>30</v>
      </c>
      <c r="E95" s="17" t="s">
        <v>22</v>
      </c>
      <c r="F95" s="9">
        <v>146</v>
      </c>
      <c r="G95" s="9" t="s">
        <v>25</v>
      </c>
      <c r="H95" s="9" t="s">
        <v>22</v>
      </c>
      <c r="I95" s="9" t="s">
        <v>25</v>
      </c>
      <c r="J95" s="9" t="s">
        <v>22</v>
      </c>
      <c r="K95" s="9" t="s">
        <v>16</v>
      </c>
      <c r="L95" s="11" t="s">
        <v>22</v>
      </c>
      <c r="M95" s="11" t="s">
        <v>269</v>
      </c>
      <c r="O95" t="str">
        <f t="shared" si="2"/>
        <v>P アンリ        L B 146 D B D B C B 20 200</v>
      </c>
    </row>
    <row r="96" spans="1:15" ht="13.2" hidden="1">
      <c r="A96" s="17" t="s">
        <v>17</v>
      </c>
      <c r="B96" s="4" t="s">
        <v>368</v>
      </c>
      <c r="C96" s="8">
        <v>28</v>
      </c>
      <c r="D96" s="17" t="s">
        <v>37</v>
      </c>
      <c r="E96" s="17" t="s">
        <v>24</v>
      </c>
      <c r="F96" s="9">
        <v>146</v>
      </c>
      <c r="G96" s="9" t="s">
        <v>16</v>
      </c>
      <c r="H96" s="9" t="s">
        <v>16</v>
      </c>
      <c r="I96" s="10" t="s">
        <v>24</v>
      </c>
      <c r="J96" s="9" t="s">
        <v>16</v>
      </c>
      <c r="K96" s="9" t="s">
        <v>22</v>
      </c>
      <c r="L96" s="9" t="s">
        <v>22</v>
      </c>
      <c r="M96" s="11" t="s">
        <v>269</v>
      </c>
      <c r="O96" t="str">
        <f t="shared" si="2"/>
        <v>P 中尾        R A 146 C C A C B B 20 200</v>
      </c>
    </row>
    <row r="97" spans="1:15" ht="13.2">
      <c r="A97" s="17" t="s">
        <v>39</v>
      </c>
      <c r="B97" s="8" t="s">
        <v>369</v>
      </c>
      <c r="C97" s="8">
        <v>24</v>
      </c>
      <c r="D97" s="17" t="s">
        <v>30</v>
      </c>
      <c r="E97" s="17" t="s">
        <v>271</v>
      </c>
      <c r="F97" s="9">
        <v>138</v>
      </c>
      <c r="G97" s="9" t="s">
        <v>22</v>
      </c>
      <c r="H97" s="9" t="s">
        <v>22</v>
      </c>
      <c r="I97" s="9" t="s">
        <v>22</v>
      </c>
      <c r="J97" s="9" t="s">
        <v>16</v>
      </c>
      <c r="K97" s="9" t="s">
        <v>25</v>
      </c>
      <c r="L97" s="9" t="s">
        <v>22</v>
      </c>
      <c r="M97" s="11" t="s">
        <v>269</v>
      </c>
      <c r="O97" t="str">
        <f t="shared" si="2"/>
        <v>P 並木        L B+ 138 B B B C D B 20 200</v>
      </c>
    </row>
    <row r="98" spans="1:15" ht="13.2" hidden="1">
      <c r="A98" s="17" t="s">
        <v>18</v>
      </c>
      <c r="B98" s="8" t="s">
        <v>370</v>
      </c>
      <c r="C98" s="8">
        <v>24</v>
      </c>
      <c r="D98" s="17" t="s">
        <v>37</v>
      </c>
      <c r="E98" s="17" t="s">
        <v>16</v>
      </c>
      <c r="F98" s="9">
        <v>150</v>
      </c>
      <c r="G98" s="9" t="s">
        <v>16</v>
      </c>
      <c r="H98" s="9" t="s">
        <v>16</v>
      </c>
      <c r="I98" s="9" t="s">
        <v>16</v>
      </c>
      <c r="J98" s="9" t="s">
        <v>22</v>
      </c>
      <c r="K98" s="9" t="s">
        <v>16</v>
      </c>
      <c r="L98" s="9" t="s">
        <v>22</v>
      </c>
      <c r="M98" s="11" t="s">
        <v>284</v>
      </c>
      <c r="O98" t="str">
        <f t="shared" si="2"/>
        <v>P 仙堂        R C 150 C C C B C B 26 200</v>
      </c>
    </row>
    <row r="99" spans="1:15" ht="13.2" hidden="1">
      <c r="A99" s="17" t="s">
        <v>28</v>
      </c>
      <c r="B99" s="8" t="s">
        <v>371</v>
      </c>
      <c r="C99" s="8">
        <v>24</v>
      </c>
      <c r="D99" s="17" t="s">
        <v>30</v>
      </c>
      <c r="E99" s="17" t="s">
        <v>271</v>
      </c>
      <c r="F99" s="9">
        <v>144</v>
      </c>
      <c r="G99" s="9" t="s">
        <v>16</v>
      </c>
      <c r="H99" s="9" t="s">
        <v>22</v>
      </c>
      <c r="I99" s="10" t="s">
        <v>16</v>
      </c>
      <c r="J99" s="9" t="s">
        <v>22</v>
      </c>
      <c r="K99" s="9" t="s">
        <v>16</v>
      </c>
      <c r="L99" s="9" t="s">
        <v>22</v>
      </c>
      <c r="M99" s="11" t="s">
        <v>269</v>
      </c>
      <c r="O99" t="str">
        <f t="shared" si="2"/>
        <v>P 乃木        L B+ 144 C B C B C B 20 200</v>
      </c>
    </row>
    <row r="100" spans="1:15" ht="13.2">
      <c r="A100" s="17" t="s">
        <v>39</v>
      </c>
      <c r="B100" s="8" t="s">
        <v>372</v>
      </c>
      <c r="C100" s="8">
        <v>24</v>
      </c>
      <c r="D100" s="17" t="s">
        <v>30</v>
      </c>
      <c r="E100" s="17" t="s">
        <v>271</v>
      </c>
      <c r="F100" s="9">
        <v>140</v>
      </c>
      <c r="G100" s="10" t="s">
        <v>24</v>
      </c>
      <c r="H100" s="9" t="s">
        <v>24</v>
      </c>
      <c r="I100" s="9" t="s">
        <v>25</v>
      </c>
      <c r="J100" s="9" t="s">
        <v>22</v>
      </c>
      <c r="K100" s="9" t="s">
        <v>16</v>
      </c>
      <c r="L100" s="11" t="s">
        <v>26</v>
      </c>
      <c r="M100" s="11" t="s">
        <v>269</v>
      </c>
      <c r="O100" t="str">
        <f t="shared" ref="O100:O131" si="3">"P "&amp;B100&amp;"        "&amp;D100&amp;" "&amp;E100&amp;" "&amp;F100&amp;" "&amp;G100&amp;" "&amp;H100&amp;" "&amp;I100&amp;" "&amp;J100&amp;" "&amp;K100&amp;" "&amp;L100&amp;" "&amp;M100&amp;" 200"</f>
        <v>P 宇佐見        L B+ 140 A A D B C E 20 200</v>
      </c>
    </row>
    <row r="101" spans="1:15" ht="13.2" hidden="1">
      <c r="A101" s="17" t="s">
        <v>24</v>
      </c>
      <c r="B101" s="4" t="s">
        <v>373</v>
      </c>
      <c r="C101" s="8">
        <v>28</v>
      </c>
      <c r="D101" s="17" t="s">
        <v>37</v>
      </c>
      <c r="E101" s="17" t="s">
        <v>280</v>
      </c>
      <c r="F101" s="9">
        <v>150</v>
      </c>
      <c r="G101" s="9" t="s">
        <v>16</v>
      </c>
      <c r="H101" s="9" t="s">
        <v>22</v>
      </c>
      <c r="I101" s="9" t="s">
        <v>16</v>
      </c>
      <c r="J101" s="9" t="s">
        <v>25</v>
      </c>
      <c r="K101" s="9" t="s">
        <v>16</v>
      </c>
      <c r="L101" s="11" t="s">
        <v>25</v>
      </c>
      <c r="M101" s="11" t="s">
        <v>278</v>
      </c>
      <c r="O101" t="str">
        <f t="shared" si="3"/>
        <v>P キヴィオル        R A+ 150 C B C D C D 24 200</v>
      </c>
    </row>
    <row r="102" spans="1:15" ht="13.2" hidden="1">
      <c r="A102" s="17" t="s">
        <v>17</v>
      </c>
      <c r="B102" s="8" t="s">
        <v>374</v>
      </c>
      <c r="C102" s="8">
        <v>24</v>
      </c>
      <c r="D102" s="17" t="s">
        <v>30</v>
      </c>
      <c r="E102" s="17" t="s">
        <v>24</v>
      </c>
      <c r="F102" s="9">
        <v>144</v>
      </c>
      <c r="G102" s="10" t="s">
        <v>22</v>
      </c>
      <c r="H102" s="9" t="s">
        <v>22</v>
      </c>
      <c r="I102" s="9" t="s">
        <v>22</v>
      </c>
      <c r="J102" s="9" t="s">
        <v>25</v>
      </c>
      <c r="K102" s="9" t="s">
        <v>16</v>
      </c>
      <c r="L102" s="11" t="s">
        <v>25</v>
      </c>
      <c r="M102" s="11" t="s">
        <v>269</v>
      </c>
      <c r="O102" t="str">
        <f t="shared" si="3"/>
        <v>P 池上        L A 144 B B B D C D 20 200</v>
      </c>
    </row>
    <row r="103" spans="1:15" ht="13.2" hidden="1">
      <c r="A103" s="17" t="s">
        <v>37</v>
      </c>
      <c r="B103" s="8" t="s">
        <v>375</v>
      </c>
      <c r="C103" s="8">
        <v>24</v>
      </c>
      <c r="D103" s="17" t="s">
        <v>30</v>
      </c>
      <c r="E103" s="17" t="s">
        <v>271</v>
      </c>
      <c r="F103" s="10">
        <v>138</v>
      </c>
      <c r="G103" s="9" t="s">
        <v>24</v>
      </c>
      <c r="H103" s="9" t="s">
        <v>16</v>
      </c>
      <c r="I103" s="9" t="s">
        <v>26</v>
      </c>
      <c r="J103" s="9" t="s">
        <v>24</v>
      </c>
      <c r="K103" s="9" t="s">
        <v>22</v>
      </c>
      <c r="L103" s="11" t="s">
        <v>16</v>
      </c>
      <c r="M103" s="11" t="s">
        <v>269</v>
      </c>
      <c r="O103" t="str">
        <f t="shared" si="3"/>
        <v>P 香上        L B+ 138 A C E A B C 20 200</v>
      </c>
    </row>
    <row r="104" spans="1:15" ht="13.2" hidden="1">
      <c r="A104" s="17" t="s">
        <v>17</v>
      </c>
      <c r="B104" s="4" t="s">
        <v>376</v>
      </c>
      <c r="C104" s="8">
        <v>22</v>
      </c>
      <c r="D104" s="17" t="s">
        <v>30</v>
      </c>
      <c r="E104" s="17" t="s">
        <v>271</v>
      </c>
      <c r="F104" s="9">
        <v>146</v>
      </c>
      <c r="G104" s="9" t="s">
        <v>25</v>
      </c>
      <c r="H104" s="9" t="s">
        <v>16</v>
      </c>
      <c r="I104" s="9" t="s">
        <v>16</v>
      </c>
      <c r="J104" s="9" t="s">
        <v>16</v>
      </c>
      <c r="K104" s="9" t="s">
        <v>22</v>
      </c>
      <c r="L104" s="11" t="s">
        <v>25</v>
      </c>
      <c r="M104" s="11" t="s">
        <v>269</v>
      </c>
      <c r="O104" t="str">
        <f t="shared" si="3"/>
        <v>P 金沢        L B+ 146 D C C C B D 20 200</v>
      </c>
    </row>
    <row r="105" spans="1:15" ht="13.2" hidden="1">
      <c r="A105" s="17" t="s">
        <v>28</v>
      </c>
      <c r="B105" s="8" t="s">
        <v>377</v>
      </c>
      <c r="C105" s="8">
        <v>20</v>
      </c>
      <c r="D105" s="17" t="s">
        <v>37</v>
      </c>
      <c r="E105" s="17" t="s">
        <v>24</v>
      </c>
      <c r="F105" s="9">
        <v>140</v>
      </c>
      <c r="G105" s="9" t="s">
        <v>25</v>
      </c>
      <c r="H105" s="9" t="s">
        <v>22</v>
      </c>
      <c r="I105" s="9" t="s">
        <v>22</v>
      </c>
      <c r="J105" s="9" t="s">
        <v>16</v>
      </c>
      <c r="K105" s="10" t="s">
        <v>22</v>
      </c>
      <c r="L105" s="11" t="s">
        <v>16</v>
      </c>
      <c r="M105" s="11" t="s">
        <v>269</v>
      </c>
      <c r="O105" t="str">
        <f t="shared" si="3"/>
        <v>P 気仙        R A 140 D B B C B C 20 200</v>
      </c>
    </row>
    <row r="106" spans="1:15" ht="13.2">
      <c r="A106" s="17" t="s">
        <v>39</v>
      </c>
      <c r="B106" s="8" t="s">
        <v>378</v>
      </c>
      <c r="C106" s="8">
        <v>20</v>
      </c>
      <c r="D106" s="17" t="s">
        <v>37</v>
      </c>
      <c r="E106" s="17" t="s">
        <v>24</v>
      </c>
      <c r="F106" s="9">
        <v>142</v>
      </c>
      <c r="G106" s="9" t="s">
        <v>25</v>
      </c>
      <c r="H106" s="9" t="s">
        <v>16</v>
      </c>
      <c r="I106" s="9" t="s">
        <v>16</v>
      </c>
      <c r="J106" s="9" t="s">
        <v>16</v>
      </c>
      <c r="K106" s="9" t="s">
        <v>25</v>
      </c>
      <c r="L106" s="22" t="s">
        <v>22</v>
      </c>
      <c r="M106" s="11">
        <v>26</v>
      </c>
      <c r="O106" t="str">
        <f t="shared" si="3"/>
        <v>P 三重野        R A 142 D C C C D B 26 200</v>
      </c>
    </row>
    <row r="107" spans="1:15" ht="13.2" hidden="1">
      <c r="A107" s="17" t="s">
        <v>16</v>
      </c>
      <c r="B107" s="4" t="s">
        <v>379</v>
      </c>
      <c r="C107" s="8">
        <v>42</v>
      </c>
      <c r="D107" s="17" t="s">
        <v>30</v>
      </c>
      <c r="E107" s="17" t="s">
        <v>24</v>
      </c>
      <c r="F107" s="9">
        <v>148</v>
      </c>
      <c r="G107" s="12" t="s">
        <v>25</v>
      </c>
      <c r="H107" s="9" t="s">
        <v>22</v>
      </c>
      <c r="I107" s="12" t="s">
        <v>25</v>
      </c>
      <c r="J107" s="9" t="s">
        <v>22</v>
      </c>
      <c r="K107" s="9" t="s">
        <v>16</v>
      </c>
      <c r="L107" s="11" t="s">
        <v>22</v>
      </c>
      <c r="M107" s="11" t="s">
        <v>380</v>
      </c>
      <c r="O107" t="str">
        <f t="shared" si="3"/>
        <v>P 三橋        L A 148 D B D B C B 22 200</v>
      </c>
    </row>
    <row r="108" spans="1:15" ht="13.2" hidden="1">
      <c r="A108" s="17" t="s">
        <v>16</v>
      </c>
      <c r="B108" s="4" t="s">
        <v>381</v>
      </c>
      <c r="C108" s="8">
        <v>23</v>
      </c>
      <c r="D108" s="17" t="s">
        <v>30</v>
      </c>
      <c r="E108" s="17" t="s">
        <v>24</v>
      </c>
      <c r="F108" s="9">
        <v>138</v>
      </c>
      <c r="G108" s="9" t="s">
        <v>16</v>
      </c>
      <c r="H108" s="9" t="s">
        <v>16</v>
      </c>
      <c r="I108" s="9" t="s">
        <v>24</v>
      </c>
      <c r="J108" s="9" t="s">
        <v>25</v>
      </c>
      <c r="K108" s="9" t="s">
        <v>25</v>
      </c>
      <c r="L108" s="11" t="s">
        <v>16</v>
      </c>
      <c r="M108" s="11" t="s">
        <v>269</v>
      </c>
      <c r="O108" t="str">
        <f t="shared" si="3"/>
        <v>P 三井        L A 138 C C A D D C 20 200</v>
      </c>
    </row>
    <row r="109" spans="1:15" ht="13.2" hidden="1">
      <c r="A109" s="17" t="s">
        <v>16</v>
      </c>
      <c r="B109" s="4" t="s">
        <v>382</v>
      </c>
      <c r="C109" s="8">
        <v>30</v>
      </c>
      <c r="D109" s="17" t="s">
        <v>302</v>
      </c>
      <c r="E109" s="17" t="s">
        <v>22</v>
      </c>
      <c r="F109" s="9">
        <v>144</v>
      </c>
      <c r="G109" s="9" t="s">
        <v>25</v>
      </c>
      <c r="H109" s="9" t="s">
        <v>16</v>
      </c>
      <c r="I109" s="9" t="s">
        <v>22</v>
      </c>
      <c r="J109" s="9" t="s">
        <v>16</v>
      </c>
      <c r="K109" s="9" t="s">
        <v>16</v>
      </c>
      <c r="L109" s="11" t="s">
        <v>22</v>
      </c>
      <c r="M109" s="11" t="s">
        <v>380</v>
      </c>
      <c r="O109" t="str">
        <f t="shared" si="3"/>
        <v>P 大澤        Ls B 144 D C B C C B 22 200</v>
      </c>
    </row>
    <row r="110" spans="1:15" ht="13.2" hidden="1">
      <c r="A110" s="17" t="s">
        <v>16</v>
      </c>
      <c r="B110" s="4" t="s">
        <v>383</v>
      </c>
      <c r="C110" s="8">
        <v>33</v>
      </c>
      <c r="D110" s="17" t="s">
        <v>384</v>
      </c>
      <c r="E110" s="17" t="s">
        <v>271</v>
      </c>
      <c r="F110" s="9">
        <v>132</v>
      </c>
      <c r="G110" s="9" t="s">
        <v>22</v>
      </c>
      <c r="H110" s="12" t="s">
        <v>16</v>
      </c>
      <c r="I110" s="9" t="s">
        <v>16</v>
      </c>
      <c r="J110" s="9" t="s">
        <v>25</v>
      </c>
      <c r="K110" s="9" t="s">
        <v>25</v>
      </c>
      <c r="L110" s="11" t="s">
        <v>16</v>
      </c>
      <c r="M110" s="11" t="s">
        <v>380</v>
      </c>
      <c r="O110" t="str">
        <f t="shared" si="3"/>
        <v>P 大坪        Ru B+ 132 B C C D D C 22 200</v>
      </c>
    </row>
    <row r="111" spans="1:15" ht="13.2" hidden="1">
      <c r="A111" s="17" t="s">
        <v>16</v>
      </c>
      <c r="B111" s="4" t="s">
        <v>385</v>
      </c>
      <c r="C111" s="8">
        <v>23</v>
      </c>
      <c r="D111" s="17" t="s">
        <v>37</v>
      </c>
      <c r="E111" s="17" t="s">
        <v>16</v>
      </c>
      <c r="F111" s="9">
        <v>140</v>
      </c>
      <c r="G111" s="9" t="s">
        <v>25</v>
      </c>
      <c r="H111" s="9" t="s">
        <v>25</v>
      </c>
      <c r="I111" s="9" t="s">
        <v>16</v>
      </c>
      <c r="J111" s="9" t="s">
        <v>16</v>
      </c>
      <c r="K111" s="9" t="s">
        <v>25</v>
      </c>
      <c r="L111" s="11" t="s">
        <v>22</v>
      </c>
      <c r="M111" s="11" t="s">
        <v>269</v>
      </c>
      <c r="O111" t="str">
        <f t="shared" si="3"/>
        <v>P 植村        R C 140 D D C C D B 20 200</v>
      </c>
    </row>
    <row r="112" spans="1:15" ht="13.2" hidden="1">
      <c r="A112" s="17" t="s">
        <v>16</v>
      </c>
      <c r="B112" s="4" t="s">
        <v>386</v>
      </c>
      <c r="C112" s="8">
        <v>19</v>
      </c>
      <c r="D112" s="17" t="s">
        <v>37</v>
      </c>
      <c r="E112" s="17" t="s">
        <v>280</v>
      </c>
      <c r="F112" s="9">
        <v>132</v>
      </c>
      <c r="G112" s="10" t="s">
        <v>22</v>
      </c>
      <c r="H112" s="9" t="s">
        <v>16</v>
      </c>
      <c r="I112" s="9" t="s">
        <v>16</v>
      </c>
      <c r="J112" s="9" t="s">
        <v>16</v>
      </c>
      <c r="K112" s="9" t="s">
        <v>25</v>
      </c>
      <c r="L112" s="9" t="s">
        <v>16</v>
      </c>
      <c r="M112" s="11" t="s">
        <v>380</v>
      </c>
      <c r="O112" t="str">
        <f t="shared" si="3"/>
        <v>P 難波        R A+ 132 B C C C D C 22 200</v>
      </c>
    </row>
    <row r="113" spans="1:15" ht="13.2" hidden="1">
      <c r="A113" s="17" t="s">
        <v>16</v>
      </c>
      <c r="B113" s="4" t="s">
        <v>387</v>
      </c>
      <c r="C113" s="8">
        <v>29</v>
      </c>
      <c r="D113" s="17" t="s">
        <v>30</v>
      </c>
      <c r="E113" s="17" t="s">
        <v>24</v>
      </c>
      <c r="F113" s="9">
        <v>142</v>
      </c>
      <c r="G113" s="9" t="s">
        <v>16</v>
      </c>
      <c r="H113" s="9" t="s">
        <v>16</v>
      </c>
      <c r="I113" s="9" t="s">
        <v>16</v>
      </c>
      <c r="J113" s="9" t="s">
        <v>25</v>
      </c>
      <c r="K113" s="9" t="s">
        <v>16</v>
      </c>
      <c r="L113" s="11" t="s">
        <v>16</v>
      </c>
      <c r="M113" s="11" t="s">
        <v>380</v>
      </c>
      <c r="O113" t="str">
        <f t="shared" si="3"/>
        <v>P 三村        L A 142 C C C D C C 22 200</v>
      </c>
    </row>
    <row r="114" spans="1:15" ht="13.2" hidden="1">
      <c r="A114" s="17" t="s">
        <v>16</v>
      </c>
      <c r="B114" s="4" t="s">
        <v>388</v>
      </c>
      <c r="C114" s="8">
        <v>28</v>
      </c>
      <c r="D114" s="17" t="s">
        <v>274</v>
      </c>
      <c r="E114" s="17" t="s">
        <v>271</v>
      </c>
      <c r="F114" s="9">
        <v>138</v>
      </c>
      <c r="G114" s="9" t="s">
        <v>25</v>
      </c>
      <c r="H114" s="9" t="s">
        <v>25</v>
      </c>
      <c r="I114" s="9" t="s">
        <v>16</v>
      </c>
      <c r="J114" s="9" t="s">
        <v>16</v>
      </c>
      <c r="K114" s="9" t="s">
        <v>25</v>
      </c>
      <c r="L114" s="11" t="s">
        <v>25</v>
      </c>
      <c r="M114" s="11" t="s">
        <v>269</v>
      </c>
      <c r="O114" t="str">
        <f t="shared" si="3"/>
        <v>P 渡邉        Rs B+ 138 D D C C D D 20 200</v>
      </c>
    </row>
    <row r="115" spans="1:15" ht="13.2" hidden="1">
      <c r="A115" s="17" t="s">
        <v>16</v>
      </c>
      <c r="B115" s="4" t="s">
        <v>389</v>
      </c>
      <c r="C115" s="8">
        <v>30</v>
      </c>
      <c r="D115" s="17" t="s">
        <v>30</v>
      </c>
      <c r="E115" s="17" t="s">
        <v>25</v>
      </c>
      <c r="F115" s="10">
        <v>138</v>
      </c>
      <c r="G115" s="9" t="s">
        <v>22</v>
      </c>
      <c r="H115" s="9" t="s">
        <v>25</v>
      </c>
      <c r="I115" s="9" t="s">
        <v>16</v>
      </c>
      <c r="J115" s="9" t="s">
        <v>16</v>
      </c>
      <c r="K115" s="9" t="s">
        <v>25</v>
      </c>
      <c r="L115" s="11" t="s">
        <v>25</v>
      </c>
      <c r="M115" s="11" t="s">
        <v>269</v>
      </c>
      <c r="O115" t="str">
        <f t="shared" si="3"/>
        <v>P 栗山        L D 138 B D C C D D 20 200</v>
      </c>
    </row>
    <row r="116" spans="1:15" ht="13.2" hidden="1">
      <c r="A116" s="17" t="s">
        <v>16</v>
      </c>
      <c r="B116" s="4" t="s">
        <v>390</v>
      </c>
      <c r="C116" s="8">
        <v>22</v>
      </c>
      <c r="D116" s="17" t="s">
        <v>37</v>
      </c>
      <c r="E116" s="17" t="s">
        <v>280</v>
      </c>
      <c r="F116" s="10">
        <v>154</v>
      </c>
      <c r="G116" s="9" t="s">
        <v>25</v>
      </c>
      <c r="H116" s="9" t="s">
        <v>16</v>
      </c>
      <c r="I116" s="9" t="s">
        <v>16</v>
      </c>
      <c r="J116" s="9" t="s">
        <v>25</v>
      </c>
      <c r="K116" s="9" t="s">
        <v>16</v>
      </c>
      <c r="L116" s="11" t="s">
        <v>25</v>
      </c>
      <c r="M116" s="11" t="s">
        <v>380</v>
      </c>
      <c r="O116" t="str">
        <f t="shared" si="3"/>
        <v>P 岩下        R A+ 154 D C C D C D 22 200</v>
      </c>
    </row>
    <row r="117" spans="1:15" ht="13.2" hidden="1">
      <c r="A117" s="25" t="s">
        <v>69</v>
      </c>
      <c r="B117" s="4" t="s">
        <v>391</v>
      </c>
      <c r="C117" s="8">
        <v>42</v>
      </c>
      <c r="D117" s="17" t="s">
        <v>30</v>
      </c>
      <c r="E117" s="17" t="s">
        <v>24</v>
      </c>
      <c r="F117" s="9">
        <v>148</v>
      </c>
      <c r="G117" s="9" t="s">
        <v>16</v>
      </c>
      <c r="H117" s="9" t="s">
        <v>22</v>
      </c>
      <c r="I117" s="9" t="s">
        <v>16</v>
      </c>
      <c r="J117" s="9" t="s">
        <v>22</v>
      </c>
      <c r="K117" s="12" t="s">
        <v>25</v>
      </c>
      <c r="L117" s="23" t="s">
        <v>16</v>
      </c>
      <c r="M117" s="11" t="s">
        <v>380</v>
      </c>
      <c r="O117" t="str">
        <f t="shared" si="3"/>
        <v>P 朱元璋        L A 148 C B C B D C 22 200</v>
      </c>
    </row>
    <row r="118" spans="1:15" ht="13.2" hidden="1">
      <c r="A118" s="25" t="s">
        <v>69</v>
      </c>
      <c r="B118" s="4" t="s">
        <v>392</v>
      </c>
      <c r="C118" s="8">
        <v>23</v>
      </c>
      <c r="D118" s="17" t="s">
        <v>30</v>
      </c>
      <c r="E118" s="17" t="s">
        <v>24</v>
      </c>
      <c r="F118" s="9">
        <v>138</v>
      </c>
      <c r="G118" s="9" t="s">
        <v>16</v>
      </c>
      <c r="H118" s="9" t="s">
        <v>16</v>
      </c>
      <c r="I118" s="9" t="s">
        <v>24</v>
      </c>
      <c r="J118" s="9" t="s">
        <v>25</v>
      </c>
      <c r="K118" s="9" t="s">
        <v>25</v>
      </c>
      <c r="L118" s="22" t="s">
        <v>22</v>
      </c>
      <c r="M118" s="11" t="s">
        <v>269</v>
      </c>
      <c r="O118" t="str">
        <f t="shared" si="3"/>
        <v>P 史思明        L A 138 C C A D D B 20 200</v>
      </c>
    </row>
    <row r="119" spans="1:15" ht="13.2" hidden="1">
      <c r="A119" s="25" t="s">
        <v>69</v>
      </c>
      <c r="B119" s="4" t="s">
        <v>393</v>
      </c>
      <c r="C119" s="8">
        <v>30</v>
      </c>
      <c r="D119" s="17" t="s">
        <v>302</v>
      </c>
      <c r="E119" s="17" t="s">
        <v>22</v>
      </c>
      <c r="F119" s="9">
        <v>144</v>
      </c>
      <c r="G119" s="9" t="s">
        <v>25</v>
      </c>
      <c r="H119" s="9" t="s">
        <v>16</v>
      </c>
      <c r="I119" s="9" t="s">
        <v>22</v>
      </c>
      <c r="J119" s="9" t="s">
        <v>16</v>
      </c>
      <c r="K119" s="10" t="s">
        <v>22</v>
      </c>
      <c r="L119" s="11" t="s">
        <v>22</v>
      </c>
      <c r="M119" s="11" t="s">
        <v>380</v>
      </c>
      <c r="O119" t="str">
        <f t="shared" si="3"/>
        <v>P 項羽        Ls B 144 D C B C B B 22 200</v>
      </c>
    </row>
    <row r="120" spans="1:15" ht="13.2" hidden="1">
      <c r="A120" s="25" t="s">
        <v>69</v>
      </c>
      <c r="B120" s="4" t="s">
        <v>394</v>
      </c>
      <c r="C120" s="8">
        <v>33</v>
      </c>
      <c r="D120" s="17" t="s">
        <v>384</v>
      </c>
      <c r="E120" s="17" t="s">
        <v>271</v>
      </c>
      <c r="F120" s="9">
        <v>132</v>
      </c>
      <c r="G120" s="9" t="s">
        <v>22</v>
      </c>
      <c r="H120" s="9" t="s">
        <v>22</v>
      </c>
      <c r="I120" s="12" t="s">
        <v>25</v>
      </c>
      <c r="J120" s="9" t="s">
        <v>25</v>
      </c>
      <c r="K120" s="9" t="s">
        <v>25</v>
      </c>
      <c r="L120" s="11" t="s">
        <v>16</v>
      </c>
      <c r="M120" s="11" t="s">
        <v>380</v>
      </c>
      <c r="O120" t="str">
        <f t="shared" si="3"/>
        <v>P 安禄山        Ru B+ 132 B B D D D C 22 200</v>
      </c>
    </row>
    <row r="121" spans="1:15" ht="13.2" hidden="1">
      <c r="A121" s="25" t="s">
        <v>69</v>
      </c>
      <c r="B121" s="4" t="s">
        <v>395</v>
      </c>
      <c r="C121" s="8">
        <v>23</v>
      </c>
      <c r="D121" s="17" t="s">
        <v>37</v>
      </c>
      <c r="E121" s="17" t="s">
        <v>16</v>
      </c>
      <c r="F121" s="9">
        <v>140</v>
      </c>
      <c r="G121" s="9" t="s">
        <v>25</v>
      </c>
      <c r="H121" s="9" t="s">
        <v>25</v>
      </c>
      <c r="I121" s="9" t="s">
        <v>16</v>
      </c>
      <c r="J121" s="10" t="s">
        <v>22</v>
      </c>
      <c r="K121" s="9" t="s">
        <v>25</v>
      </c>
      <c r="L121" s="11" t="s">
        <v>22</v>
      </c>
      <c r="M121" s="11" t="s">
        <v>269</v>
      </c>
      <c r="O121" t="str">
        <f t="shared" si="3"/>
        <v>P 李自成        R C 140 D D C B D B 20 200</v>
      </c>
    </row>
    <row r="122" spans="1:15" ht="13.2" hidden="1">
      <c r="A122" s="26" t="s">
        <v>32</v>
      </c>
      <c r="B122" s="4" t="s">
        <v>396</v>
      </c>
      <c r="C122" s="8">
        <v>19</v>
      </c>
      <c r="D122" s="17" t="s">
        <v>37</v>
      </c>
      <c r="E122" s="17" t="s">
        <v>280</v>
      </c>
      <c r="F122" s="9">
        <v>132</v>
      </c>
      <c r="G122" s="9" t="s">
        <v>22</v>
      </c>
      <c r="H122" s="9" t="s">
        <v>16</v>
      </c>
      <c r="I122" s="9" t="s">
        <v>16</v>
      </c>
      <c r="J122" s="9" t="s">
        <v>16</v>
      </c>
      <c r="K122" s="9" t="s">
        <v>25</v>
      </c>
      <c r="L122" s="9" t="s">
        <v>16</v>
      </c>
      <c r="M122" s="11" t="s">
        <v>380</v>
      </c>
      <c r="O122" t="str">
        <f t="shared" si="3"/>
        <v>P 洪秀全        R A+ 132 B C C C D C 22 200</v>
      </c>
    </row>
    <row r="123" spans="1:15" ht="13.2" hidden="1">
      <c r="A123" s="25" t="s">
        <v>69</v>
      </c>
      <c r="B123" s="4" t="s">
        <v>397</v>
      </c>
      <c r="C123" s="8">
        <v>29</v>
      </c>
      <c r="D123" s="17" t="s">
        <v>30</v>
      </c>
      <c r="E123" s="17" t="s">
        <v>24</v>
      </c>
      <c r="F123" s="9">
        <v>142</v>
      </c>
      <c r="G123" s="9" t="s">
        <v>16</v>
      </c>
      <c r="H123" s="9" t="s">
        <v>16</v>
      </c>
      <c r="I123" s="9" t="s">
        <v>16</v>
      </c>
      <c r="J123" s="9" t="s">
        <v>25</v>
      </c>
      <c r="K123" s="9" t="s">
        <v>16</v>
      </c>
      <c r="L123" s="11" t="s">
        <v>16</v>
      </c>
      <c r="M123" s="11" t="s">
        <v>380</v>
      </c>
      <c r="O123" t="str">
        <f t="shared" si="3"/>
        <v>P 黄巣        L A 142 C C C D C C 22 200</v>
      </c>
    </row>
    <row r="124" spans="1:15" ht="13.2" hidden="1">
      <c r="A124" s="26" t="s">
        <v>32</v>
      </c>
      <c r="B124" s="4" t="s">
        <v>398</v>
      </c>
      <c r="C124" s="8">
        <v>28</v>
      </c>
      <c r="D124" s="17" t="s">
        <v>274</v>
      </c>
      <c r="E124" s="17" t="s">
        <v>271</v>
      </c>
      <c r="F124" s="9">
        <v>138</v>
      </c>
      <c r="G124" s="9" t="s">
        <v>25</v>
      </c>
      <c r="H124" s="9" t="s">
        <v>25</v>
      </c>
      <c r="I124" s="9" t="s">
        <v>16</v>
      </c>
      <c r="J124" s="9" t="s">
        <v>16</v>
      </c>
      <c r="K124" s="9" t="s">
        <v>25</v>
      </c>
      <c r="L124" s="11" t="s">
        <v>25</v>
      </c>
      <c r="M124" s="11" t="s">
        <v>269</v>
      </c>
      <c r="O124" t="str">
        <f t="shared" si="3"/>
        <v>P 呉広        Rs B+ 138 D D C C D D 20 200</v>
      </c>
    </row>
    <row r="125" spans="1:15" ht="13.2" hidden="1">
      <c r="A125" s="26" t="s">
        <v>32</v>
      </c>
      <c r="B125" s="4" t="s">
        <v>399</v>
      </c>
      <c r="C125" s="8">
        <v>32</v>
      </c>
      <c r="D125" s="17" t="s">
        <v>37</v>
      </c>
      <c r="E125" s="17" t="s">
        <v>16</v>
      </c>
      <c r="F125" s="9">
        <v>140</v>
      </c>
      <c r="G125" s="9" t="s">
        <v>16</v>
      </c>
      <c r="H125" s="9" t="s">
        <v>16</v>
      </c>
      <c r="I125" s="9" t="s">
        <v>25</v>
      </c>
      <c r="J125" s="9" t="s">
        <v>25</v>
      </c>
      <c r="K125" s="9" t="s">
        <v>16</v>
      </c>
      <c r="L125" s="9" t="s">
        <v>25</v>
      </c>
      <c r="M125" s="11" t="s">
        <v>278</v>
      </c>
      <c r="O125" t="str">
        <f t="shared" si="3"/>
        <v>P 陳勝        R C 140 C C D D C D 24 200</v>
      </c>
    </row>
    <row r="126" spans="1:15" ht="13.2" hidden="1">
      <c r="A126" s="26" t="s">
        <v>32</v>
      </c>
      <c r="B126" s="4" t="s">
        <v>400</v>
      </c>
      <c r="C126" s="8">
        <v>30</v>
      </c>
      <c r="D126" s="17" t="s">
        <v>30</v>
      </c>
      <c r="E126" s="17" t="s">
        <v>25</v>
      </c>
      <c r="F126" s="9">
        <v>136</v>
      </c>
      <c r="G126" s="9" t="s">
        <v>22</v>
      </c>
      <c r="H126" s="9" t="s">
        <v>25</v>
      </c>
      <c r="I126" s="10" t="s">
        <v>22</v>
      </c>
      <c r="J126" s="9" t="s">
        <v>16</v>
      </c>
      <c r="K126" s="9" t="s">
        <v>25</v>
      </c>
      <c r="L126" s="11" t="s">
        <v>25</v>
      </c>
      <c r="M126" s="11" t="s">
        <v>269</v>
      </c>
      <c r="O126" t="str">
        <f t="shared" si="3"/>
        <v>P 王仙芝        L D 136 B D B C D D 20 200</v>
      </c>
    </row>
    <row r="127" spans="1:15" ht="13.2" hidden="1">
      <c r="A127" s="25" t="s">
        <v>69</v>
      </c>
      <c r="B127" s="4" t="s">
        <v>401</v>
      </c>
      <c r="C127" s="8">
        <v>30</v>
      </c>
      <c r="D127" s="17" t="s">
        <v>37</v>
      </c>
      <c r="E127" s="17" t="s">
        <v>271</v>
      </c>
      <c r="F127" s="9">
        <v>140</v>
      </c>
      <c r="G127" s="9" t="s">
        <v>16</v>
      </c>
      <c r="H127" s="9" t="s">
        <v>25</v>
      </c>
      <c r="I127" s="9" t="s">
        <v>16</v>
      </c>
      <c r="J127" s="9" t="s">
        <v>16</v>
      </c>
      <c r="K127" s="9" t="s">
        <v>25</v>
      </c>
      <c r="L127" s="11" t="s">
        <v>25</v>
      </c>
      <c r="M127" s="11" t="s">
        <v>380</v>
      </c>
      <c r="O127" t="str">
        <f t="shared" si="3"/>
        <v>P 李克用        R B+ 140 C D C C D D 22 200</v>
      </c>
    </row>
    <row r="128" spans="1:15" ht="13.2" hidden="1">
      <c r="A128" s="25" t="s">
        <v>69</v>
      </c>
      <c r="B128" s="4" t="s">
        <v>402</v>
      </c>
      <c r="C128" s="8">
        <v>22</v>
      </c>
      <c r="D128" s="17" t="s">
        <v>37</v>
      </c>
      <c r="E128" s="17" t="s">
        <v>280</v>
      </c>
      <c r="F128" s="9">
        <v>152</v>
      </c>
      <c r="G128" s="9" t="s">
        <v>25</v>
      </c>
      <c r="H128" s="9" t="s">
        <v>16</v>
      </c>
      <c r="I128" s="9" t="s">
        <v>16</v>
      </c>
      <c r="J128" s="9" t="s">
        <v>25</v>
      </c>
      <c r="K128" s="9" t="s">
        <v>16</v>
      </c>
      <c r="L128" s="11" t="s">
        <v>25</v>
      </c>
      <c r="M128" s="11" t="s">
        <v>380</v>
      </c>
      <c r="O128" t="str">
        <f t="shared" si="3"/>
        <v>P 朱温        R A+ 152 D C C D C D 22 200</v>
      </c>
    </row>
    <row r="129" spans="1:15" ht="13.2" hidden="1">
      <c r="A129" s="17" t="s">
        <v>25</v>
      </c>
      <c r="B129" s="4" t="s">
        <v>403</v>
      </c>
      <c r="C129" s="8">
        <v>42</v>
      </c>
      <c r="D129" s="17" t="s">
        <v>30</v>
      </c>
      <c r="E129" s="17" t="s">
        <v>24</v>
      </c>
      <c r="F129" s="9">
        <v>148</v>
      </c>
      <c r="G129" s="12" t="s">
        <v>25</v>
      </c>
      <c r="H129" s="9" t="s">
        <v>22</v>
      </c>
      <c r="I129" s="9" t="s">
        <v>16</v>
      </c>
      <c r="J129" s="9" t="s">
        <v>22</v>
      </c>
      <c r="K129" s="12" t="s">
        <v>25</v>
      </c>
      <c r="L129" s="11" t="s">
        <v>22</v>
      </c>
      <c r="M129" s="11" t="s">
        <v>380</v>
      </c>
      <c r="O129" t="str">
        <f t="shared" si="3"/>
        <v>P 白川        L A 148 D B C B D B 22 200</v>
      </c>
    </row>
    <row r="130" spans="1:15" ht="13.2" hidden="1">
      <c r="A130" s="17" t="s">
        <v>25</v>
      </c>
      <c r="B130" s="4" t="s">
        <v>404</v>
      </c>
      <c r="C130" s="8">
        <v>23</v>
      </c>
      <c r="D130" s="17" t="s">
        <v>30</v>
      </c>
      <c r="E130" s="17" t="s">
        <v>24</v>
      </c>
      <c r="F130" s="9">
        <v>138</v>
      </c>
      <c r="G130" s="9" t="s">
        <v>16</v>
      </c>
      <c r="H130" s="9" t="s">
        <v>16</v>
      </c>
      <c r="I130" s="9" t="s">
        <v>24</v>
      </c>
      <c r="J130" s="9" t="s">
        <v>25</v>
      </c>
      <c r="K130" s="9" t="s">
        <v>25</v>
      </c>
      <c r="L130" s="11" t="s">
        <v>16</v>
      </c>
      <c r="M130" s="11" t="s">
        <v>269</v>
      </c>
      <c r="O130" t="str">
        <f t="shared" si="3"/>
        <v>P 皆川        L A 138 C C A D D C 20 200</v>
      </c>
    </row>
    <row r="131" spans="1:15" ht="13.2" hidden="1">
      <c r="A131" s="17" t="s">
        <v>25</v>
      </c>
      <c r="B131" s="4" t="s">
        <v>405</v>
      </c>
      <c r="C131" s="8">
        <v>30</v>
      </c>
      <c r="D131" s="17" t="s">
        <v>302</v>
      </c>
      <c r="E131" s="17" t="s">
        <v>22</v>
      </c>
      <c r="F131" s="9">
        <v>144</v>
      </c>
      <c r="G131" s="10" t="s">
        <v>16</v>
      </c>
      <c r="H131" s="9" t="s">
        <v>16</v>
      </c>
      <c r="I131" s="9" t="s">
        <v>22</v>
      </c>
      <c r="J131" s="9" t="s">
        <v>16</v>
      </c>
      <c r="K131" s="9" t="s">
        <v>16</v>
      </c>
      <c r="L131" s="11" t="s">
        <v>22</v>
      </c>
      <c r="M131" s="11" t="s">
        <v>380</v>
      </c>
      <c r="O131" t="str">
        <f t="shared" si="3"/>
        <v>P 岸田        Ls B 144 C C B C C B 22 200</v>
      </c>
    </row>
    <row r="132" spans="1:15" ht="13.2" hidden="1">
      <c r="A132" s="17" t="s">
        <v>25</v>
      </c>
      <c r="B132" s="4" t="s">
        <v>406</v>
      </c>
      <c r="C132" s="8">
        <v>23</v>
      </c>
      <c r="D132" s="17" t="s">
        <v>37</v>
      </c>
      <c r="E132" s="17" t="s">
        <v>16</v>
      </c>
      <c r="F132" s="9">
        <v>140</v>
      </c>
      <c r="G132" s="9" t="s">
        <v>25</v>
      </c>
      <c r="H132" s="9" t="s">
        <v>25</v>
      </c>
      <c r="I132" s="10" t="s">
        <v>22</v>
      </c>
      <c r="J132" s="9" t="s">
        <v>16</v>
      </c>
      <c r="K132" s="9" t="s">
        <v>25</v>
      </c>
      <c r="L132" s="11" t="s">
        <v>22</v>
      </c>
      <c r="M132" s="11" t="s">
        <v>269</v>
      </c>
      <c r="O132" t="str">
        <f t="shared" ref="O132:O163" si="4">"P "&amp;B132&amp;"        "&amp;D132&amp;" "&amp;E132&amp;" "&amp;F132&amp;" "&amp;G132&amp;" "&amp;H132&amp;" "&amp;I132&amp;" "&amp;J132&amp;" "&amp;K132&amp;" "&amp;L132&amp;" "&amp;M132&amp;" 200"</f>
        <v>P 毛利        R C 140 D D B C D B 20 200</v>
      </c>
    </row>
    <row r="133" spans="1:15" ht="13.2" hidden="1">
      <c r="A133" s="17" t="s">
        <v>25</v>
      </c>
      <c r="B133" s="4" t="s">
        <v>407</v>
      </c>
      <c r="C133" s="8">
        <v>19</v>
      </c>
      <c r="D133" s="17" t="s">
        <v>37</v>
      </c>
      <c r="E133" s="17" t="s">
        <v>280</v>
      </c>
      <c r="F133" s="9">
        <v>132</v>
      </c>
      <c r="G133" s="9" t="s">
        <v>22</v>
      </c>
      <c r="H133" s="10" t="s">
        <v>22</v>
      </c>
      <c r="I133" s="9" t="s">
        <v>16</v>
      </c>
      <c r="J133" s="9" t="s">
        <v>16</v>
      </c>
      <c r="K133" s="9" t="s">
        <v>25</v>
      </c>
      <c r="L133" s="9" t="s">
        <v>16</v>
      </c>
      <c r="M133" s="11" t="s">
        <v>380</v>
      </c>
      <c r="O133" t="str">
        <f t="shared" si="4"/>
        <v>P 石渡        R A+ 132 B B C C D C 22 200</v>
      </c>
    </row>
    <row r="134" spans="1:15" ht="13.2" hidden="1">
      <c r="A134" s="17" t="s">
        <v>25</v>
      </c>
      <c r="B134" s="4" t="s">
        <v>408</v>
      </c>
      <c r="C134" s="8">
        <v>29</v>
      </c>
      <c r="D134" s="17" t="s">
        <v>30</v>
      </c>
      <c r="E134" s="17" t="s">
        <v>24</v>
      </c>
      <c r="F134" s="9">
        <v>142</v>
      </c>
      <c r="G134" s="9" t="s">
        <v>16</v>
      </c>
      <c r="H134" s="9" t="s">
        <v>16</v>
      </c>
      <c r="I134" s="9" t="s">
        <v>16</v>
      </c>
      <c r="J134" s="9" t="s">
        <v>25</v>
      </c>
      <c r="K134" s="9" t="s">
        <v>16</v>
      </c>
      <c r="L134" s="22" t="s">
        <v>22</v>
      </c>
      <c r="M134" s="11" t="s">
        <v>380</v>
      </c>
      <c r="O134" t="str">
        <f t="shared" si="4"/>
        <v>P 宮島        L A 142 C C C D C B 22 200</v>
      </c>
    </row>
    <row r="135" spans="1:15" ht="13.2" hidden="1">
      <c r="A135" s="17" t="s">
        <v>25</v>
      </c>
      <c r="B135" s="4" t="s">
        <v>409</v>
      </c>
      <c r="C135" s="8">
        <v>28</v>
      </c>
      <c r="D135" s="17" t="s">
        <v>274</v>
      </c>
      <c r="E135" s="17" t="s">
        <v>271</v>
      </c>
      <c r="F135" s="9">
        <v>138</v>
      </c>
      <c r="G135" s="9" t="s">
        <v>25</v>
      </c>
      <c r="H135" s="9" t="s">
        <v>25</v>
      </c>
      <c r="I135" s="9" t="s">
        <v>16</v>
      </c>
      <c r="J135" s="10" t="s">
        <v>22</v>
      </c>
      <c r="K135" s="9" t="s">
        <v>25</v>
      </c>
      <c r="L135" s="11" t="s">
        <v>25</v>
      </c>
      <c r="M135" s="11" t="s">
        <v>269</v>
      </c>
      <c r="O135" t="str">
        <f t="shared" si="4"/>
        <v>P 矢部        Rs B+ 138 D D C B D D 20 200</v>
      </c>
    </row>
    <row r="136" spans="1:15" ht="13.2" hidden="1">
      <c r="A136" s="17" t="s">
        <v>25</v>
      </c>
      <c r="B136" s="4" t="s">
        <v>410</v>
      </c>
      <c r="C136" s="8">
        <v>30</v>
      </c>
      <c r="D136" s="17" t="s">
        <v>30</v>
      </c>
      <c r="E136" s="17" t="s">
        <v>25</v>
      </c>
      <c r="F136" s="10">
        <v>138</v>
      </c>
      <c r="G136" s="9" t="s">
        <v>22</v>
      </c>
      <c r="H136" s="9" t="s">
        <v>25</v>
      </c>
      <c r="I136" s="9" t="s">
        <v>16</v>
      </c>
      <c r="J136" s="9" t="s">
        <v>16</v>
      </c>
      <c r="K136" s="9" t="s">
        <v>25</v>
      </c>
      <c r="L136" s="11" t="s">
        <v>25</v>
      </c>
      <c r="M136" s="11" t="s">
        <v>269</v>
      </c>
      <c r="O136" t="str">
        <f t="shared" si="4"/>
        <v>P 市原        L D 138 B D C C D D 20 200</v>
      </c>
    </row>
    <row r="137" spans="1:15" ht="13.2" hidden="1">
      <c r="A137" s="17" t="s">
        <v>25</v>
      </c>
      <c r="B137" s="4" t="s">
        <v>411</v>
      </c>
      <c r="C137" s="8">
        <v>30</v>
      </c>
      <c r="D137" s="17" t="s">
        <v>37</v>
      </c>
      <c r="E137" s="17" t="s">
        <v>271</v>
      </c>
      <c r="F137" s="9">
        <v>140</v>
      </c>
      <c r="G137" s="9" t="s">
        <v>16</v>
      </c>
      <c r="H137" s="9" t="s">
        <v>25</v>
      </c>
      <c r="I137" s="9" t="s">
        <v>16</v>
      </c>
      <c r="J137" s="9" t="s">
        <v>16</v>
      </c>
      <c r="K137" s="10" t="s">
        <v>16</v>
      </c>
      <c r="L137" s="11" t="s">
        <v>25</v>
      </c>
      <c r="M137" s="11" t="s">
        <v>380</v>
      </c>
      <c r="O137" t="str">
        <f t="shared" si="4"/>
        <v>P 大江        R B+ 140 C D C C C D 22 200</v>
      </c>
    </row>
    <row r="138" spans="1:15" ht="13.2" hidden="1">
      <c r="A138" s="17" t="s">
        <v>25</v>
      </c>
      <c r="B138" s="4" t="s">
        <v>412</v>
      </c>
      <c r="C138" s="8">
        <v>22</v>
      </c>
      <c r="D138" s="17" t="s">
        <v>37</v>
      </c>
      <c r="E138" s="17" t="s">
        <v>280</v>
      </c>
      <c r="F138" s="9">
        <v>152</v>
      </c>
      <c r="G138" s="9" t="s">
        <v>25</v>
      </c>
      <c r="H138" s="9" t="s">
        <v>16</v>
      </c>
      <c r="I138" s="9" t="s">
        <v>16</v>
      </c>
      <c r="J138" s="9" t="s">
        <v>25</v>
      </c>
      <c r="K138" s="9" t="s">
        <v>16</v>
      </c>
      <c r="L138" s="11" t="s">
        <v>25</v>
      </c>
      <c r="M138" s="11" t="s">
        <v>380</v>
      </c>
      <c r="O138" t="str">
        <f t="shared" si="4"/>
        <v>P 有馬        R A+ 152 D C C D C D 22 200</v>
      </c>
    </row>
    <row r="139" spans="1:15" ht="13.2" hidden="1">
      <c r="A139" s="17" t="s">
        <v>76</v>
      </c>
      <c r="B139" s="4" t="s">
        <v>413</v>
      </c>
      <c r="C139" s="8">
        <v>33</v>
      </c>
      <c r="D139" s="17" t="s">
        <v>37</v>
      </c>
      <c r="E139" s="17" t="s">
        <v>280</v>
      </c>
      <c r="F139" s="9">
        <v>148</v>
      </c>
      <c r="G139" s="9" t="s">
        <v>22</v>
      </c>
      <c r="H139" s="9" t="s">
        <v>22</v>
      </c>
      <c r="I139" s="9" t="s">
        <v>16</v>
      </c>
      <c r="J139" s="9" t="s">
        <v>16</v>
      </c>
      <c r="K139" s="9" t="s">
        <v>16</v>
      </c>
      <c r="L139" s="11" t="s">
        <v>22</v>
      </c>
      <c r="M139" s="11" t="s">
        <v>278</v>
      </c>
      <c r="O139" t="str">
        <f t="shared" si="4"/>
        <v>P 中本        R A+ 148 B B C C C B 24 200</v>
      </c>
    </row>
    <row r="140" spans="1:15" ht="13.2" hidden="1">
      <c r="A140" s="17" t="s">
        <v>76</v>
      </c>
      <c r="B140" s="4" t="s">
        <v>414</v>
      </c>
      <c r="C140" s="8">
        <v>29</v>
      </c>
      <c r="D140" s="17" t="s">
        <v>30</v>
      </c>
      <c r="E140" s="17" t="s">
        <v>24</v>
      </c>
      <c r="F140" s="9">
        <v>142</v>
      </c>
      <c r="G140" s="9" t="s">
        <v>16</v>
      </c>
      <c r="H140" s="9" t="s">
        <v>16</v>
      </c>
      <c r="I140" s="9" t="s">
        <v>25</v>
      </c>
      <c r="J140" s="9" t="s">
        <v>25</v>
      </c>
      <c r="K140" s="9" t="s">
        <v>25</v>
      </c>
      <c r="L140" s="11" t="s">
        <v>16</v>
      </c>
      <c r="M140" s="11" t="s">
        <v>269</v>
      </c>
      <c r="O140" t="str">
        <f t="shared" si="4"/>
        <v>P 三谷        L A 142 C C D D D C 20 200</v>
      </c>
    </row>
    <row r="141" spans="1:15" ht="13.2" hidden="1">
      <c r="A141" s="17" t="s">
        <v>76</v>
      </c>
      <c r="B141" s="4" t="s">
        <v>415</v>
      </c>
      <c r="C141" s="8">
        <v>30</v>
      </c>
      <c r="D141" s="17" t="s">
        <v>302</v>
      </c>
      <c r="E141" s="17" t="s">
        <v>22</v>
      </c>
      <c r="F141" s="9">
        <v>144</v>
      </c>
      <c r="G141" s="9" t="s">
        <v>25</v>
      </c>
      <c r="H141" s="9" t="s">
        <v>16</v>
      </c>
      <c r="I141" s="10" t="s">
        <v>22</v>
      </c>
      <c r="J141" s="9" t="s">
        <v>16</v>
      </c>
      <c r="K141" s="9" t="s">
        <v>16</v>
      </c>
      <c r="L141" s="11" t="s">
        <v>22</v>
      </c>
      <c r="M141" s="11" t="s">
        <v>380</v>
      </c>
      <c r="O141" t="str">
        <f t="shared" si="4"/>
        <v>P 福山        Ls B 144 D C B C C B 22 200</v>
      </c>
    </row>
    <row r="142" spans="1:15" ht="13.2" hidden="1">
      <c r="A142" s="17" t="s">
        <v>76</v>
      </c>
      <c r="B142" s="4" t="s">
        <v>416</v>
      </c>
      <c r="C142" s="8">
        <v>22</v>
      </c>
      <c r="D142" s="17" t="s">
        <v>37</v>
      </c>
      <c r="E142" s="17" t="s">
        <v>271</v>
      </c>
      <c r="F142" s="9">
        <v>142</v>
      </c>
      <c r="G142" s="9" t="s">
        <v>16</v>
      </c>
      <c r="H142" s="9" t="s">
        <v>25</v>
      </c>
      <c r="I142" s="9" t="s">
        <v>16</v>
      </c>
      <c r="J142" s="9" t="s">
        <v>25</v>
      </c>
      <c r="K142" s="10" t="s">
        <v>22</v>
      </c>
      <c r="L142" s="11" t="s">
        <v>16</v>
      </c>
      <c r="M142" s="11" t="s">
        <v>278</v>
      </c>
      <c r="O142" t="str">
        <f t="shared" si="4"/>
        <v>P 平林        R B+ 142 C D C D B C 24 200</v>
      </c>
    </row>
    <row r="143" spans="1:15" ht="13.2" hidden="1">
      <c r="A143" s="17" t="s">
        <v>76</v>
      </c>
      <c r="B143" s="4" t="s">
        <v>417</v>
      </c>
      <c r="C143" s="8">
        <v>23</v>
      </c>
      <c r="D143" s="17" t="s">
        <v>37</v>
      </c>
      <c r="E143" s="17" t="s">
        <v>16</v>
      </c>
      <c r="F143" s="10">
        <v>142</v>
      </c>
      <c r="G143" s="9" t="s">
        <v>25</v>
      </c>
      <c r="H143" s="9" t="s">
        <v>25</v>
      </c>
      <c r="I143" s="9" t="s">
        <v>16</v>
      </c>
      <c r="J143" s="9" t="s">
        <v>16</v>
      </c>
      <c r="K143" s="9" t="s">
        <v>25</v>
      </c>
      <c r="L143" s="11" t="s">
        <v>22</v>
      </c>
      <c r="M143" s="11" t="s">
        <v>269</v>
      </c>
      <c r="O143" t="str">
        <f t="shared" si="4"/>
        <v>P 島村        R C 142 D D C C D B 20 200</v>
      </c>
    </row>
    <row r="144" spans="1:15" ht="13.2" hidden="1">
      <c r="A144" s="17" t="s">
        <v>76</v>
      </c>
      <c r="B144" s="4" t="s">
        <v>418</v>
      </c>
      <c r="C144" s="8">
        <v>19</v>
      </c>
      <c r="D144" s="17" t="s">
        <v>37</v>
      </c>
      <c r="E144" s="17" t="s">
        <v>22</v>
      </c>
      <c r="F144" s="9">
        <v>136</v>
      </c>
      <c r="G144" s="9" t="s">
        <v>25</v>
      </c>
      <c r="H144" s="9" t="s">
        <v>16</v>
      </c>
      <c r="I144" s="9" t="s">
        <v>16</v>
      </c>
      <c r="J144" s="9" t="s">
        <v>16</v>
      </c>
      <c r="K144" s="9" t="s">
        <v>25</v>
      </c>
      <c r="L144" s="9" t="s">
        <v>16</v>
      </c>
      <c r="M144" s="11" t="s">
        <v>269</v>
      </c>
      <c r="O144" t="str">
        <f t="shared" si="4"/>
        <v>P 辻本        R B 136 D C C C D C 20 200</v>
      </c>
    </row>
    <row r="145" spans="1:15" ht="13.2" hidden="1">
      <c r="A145" s="17" t="s">
        <v>76</v>
      </c>
      <c r="B145" s="4" t="s">
        <v>419</v>
      </c>
      <c r="C145" s="8">
        <v>29</v>
      </c>
      <c r="D145" s="17" t="s">
        <v>30</v>
      </c>
      <c r="E145" s="17" t="s">
        <v>24</v>
      </c>
      <c r="F145" s="9">
        <v>142</v>
      </c>
      <c r="G145" s="9" t="s">
        <v>16</v>
      </c>
      <c r="H145" s="9" t="s">
        <v>16</v>
      </c>
      <c r="I145" s="9" t="s">
        <v>16</v>
      </c>
      <c r="J145" s="9" t="s">
        <v>25</v>
      </c>
      <c r="K145" s="9" t="s">
        <v>16</v>
      </c>
      <c r="L145" s="11" t="s">
        <v>16</v>
      </c>
      <c r="M145" s="11" t="s">
        <v>380</v>
      </c>
      <c r="O145" t="str">
        <f t="shared" si="4"/>
        <v>P 川瀬        L A 142 C C C D C C 22 200</v>
      </c>
    </row>
    <row r="146" spans="1:15" ht="13.2" hidden="1">
      <c r="A146" s="17" t="s">
        <v>76</v>
      </c>
      <c r="B146" s="4" t="s">
        <v>420</v>
      </c>
      <c r="C146" s="8">
        <v>28</v>
      </c>
      <c r="D146" s="17" t="s">
        <v>274</v>
      </c>
      <c r="E146" s="17" t="s">
        <v>271</v>
      </c>
      <c r="F146" s="10">
        <v>140</v>
      </c>
      <c r="G146" s="9" t="s">
        <v>25</v>
      </c>
      <c r="H146" s="9" t="s">
        <v>25</v>
      </c>
      <c r="I146" s="9" t="s">
        <v>16</v>
      </c>
      <c r="J146" s="9" t="s">
        <v>16</v>
      </c>
      <c r="K146" s="9" t="s">
        <v>25</v>
      </c>
      <c r="L146" s="11" t="s">
        <v>25</v>
      </c>
      <c r="M146" s="11" t="s">
        <v>269</v>
      </c>
      <c r="O146" t="str">
        <f t="shared" si="4"/>
        <v>P 浜口        Rs B+ 140 D D C C D D 20 200</v>
      </c>
    </row>
    <row r="147" spans="1:15" ht="13.2" hidden="1">
      <c r="A147" s="17" t="s">
        <v>76</v>
      </c>
      <c r="B147" s="4" t="s">
        <v>421</v>
      </c>
      <c r="C147" s="8">
        <v>27</v>
      </c>
      <c r="D147" s="17" t="s">
        <v>37</v>
      </c>
      <c r="E147" s="17" t="s">
        <v>16</v>
      </c>
      <c r="F147" s="9">
        <v>142</v>
      </c>
      <c r="G147" s="9" t="s">
        <v>16</v>
      </c>
      <c r="H147" s="9" t="s">
        <v>16</v>
      </c>
      <c r="I147" s="10" t="s">
        <v>16</v>
      </c>
      <c r="J147" s="9" t="s">
        <v>25</v>
      </c>
      <c r="K147" s="9" t="s">
        <v>16</v>
      </c>
      <c r="L147" s="9" t="s">
        <v>25</v>
      </c>
      <c r="M147" s="11" t="s">
        <v>278</v>
      </c>
      <c r="O147" t="str">
        <f t="shared" si="4"/>
        <v>P 畑        R C 142 C C C D C D 24 200</v>
      </c>
    </row>
    <row r="148" spans="1:15" ht="13.2" hidden="1">
      <c r="A148" s="17" t="s">
        <v>76</v>
      </c>
      <c r="B148" s="4" t="s">
        <v>422</v>
      </c>
      <c r="C148" s="8">
        <v>26</v>
      </c>
      <c r="D148" s="17" t="s">
        <v>30</v>
      </c>
      <c r="E148" s="17" t="s">
        <v>25</v>
      </c>
      <c r="F148" s="9">
        <v>138</v>
      </c>
      <c r="G148" s="9" t="s">
        <v>22</v>
      </c>
      <c r="H148" s="10" t="s">
        <v>16</v>
      </c>
      <c r="I148" s="9" t="s">
        <v>16</v>
      </c>
      <c r="J148" s="9" t="s">
        <v>16</v>
      </c>
      <c r="K148" s="9" t="s">
        <v>25</v>
      </c>
      <c r="L148" s="11" t="s">
        <v>25</v>
      </c>
      <c r="M148" s="11" t="s">
        <v>269</v>
      </c>
      <c r="O148" t="str">
        <f t="shared" si="4"/>
        <v>P 木原        L D 138 B C C C D D 20 200</v>
      </c>
    </row>
    <row r="149" spans="1:15" ht="13.2" hidden="1">
      <c r="A149" s="8" t="s">
        <v>32</v>
      </c>
      <c r="B149" s="4" t="s">
        <v>423</v>
      </c>
      <c r="C149" s="8">
        <v>30</v>
      </c>
      <c r="D149" s="17" t="s">
        <v>37</v>
      </c>
      <c r="E149" s="17" t="s">
        <v>271</v>
      </c>
      <c r="F149" s="9">
        <v>140</v>
      </c>
      <c r="G149" s="10" t="s">
        <v>22</v>
      </c>
      <c r="H149" s="9" t="s">
        <v>25</v>
      </c>
      <c r="I149" s="9" t="s">
        <v>16</v>
      </c>
      <c r="J149" s="9" t="s">
        <v>16</v>
      </c>
      <c r="K149" s="9" t="s">
        <v>25</v>
      </c>
      <c r="L149" s="11" t="s">
        <v>25</v>
      </c>
      <c r="M149" s="11" t="s">
        <v>380</v>
      </c>
      <c r="O149" t="str">
        <f t="shared" si="4"/>
        <v>P 大友        R B+ 140 B D C C D D 22 200</v>
      </c>
    </row>
    <row r="150" spans="1:15" ht="13.2" hidden="1">
      <c r="A150" s="17" t="s">
        <v>76</v>
      </c>
      <c r="B150" s="4" t="s">
        <v>424</v>
      </c>
      <c r="C150" s="8">
        <v>33</v>
      </c>
      <c r="D150" s="17" t="s">
        <v>37</v>
      </c>
      <c r="E150" s="17" t="s">
        <v>280</v>
      </c>
      <c r="F150" s="9">
        <v>146</v>
      </c>
      <c r="G150" s="9" t="s">
        <v>22</v>
      </c>
      <c r="H150" s="9" t="s">
        <v>25</v>
      </c>
      <c r="I150" s="9" t="s">
        <v>22</v>
      </c>
      <c r="J150" s="12" t="s">
        <v>26</v>
      </c>
      <c r="K150" s="9" t="s">
        <v>16</v>
      </c>
      <c r="L150" s="11" t="s">
        <v>25</v>
      </c>
      <c r="M150" s="11" t="s">
        <v>278</v>
      </c>
      <c r="O150" t="str">
        <f t="shared" si="4"/>
        <v>P 塩田        R A+ 146 B D B E C D 24 200</v>
      </c>
    </row>
    <row r="151" spans="1:15" ht="13.2" hidden="1">
      <c r="A151" s="17" t="s">
        <v>22</v>
      </c>
      <c r="B151" s="4" t="s">
        <v>425</v>
      </c>
      <c r="C151" s="8">
        <v>27</v>
      </c>
      <c r="D151" s="17" t="s">
        <v>30</v>
      </c>
      <c r="E151" s="17" t="s">
        <v>271</v>
      </c>
      <c r="F151" s="9">
        <v>146</v>
      </c>
      <c r="G151" s="10" t="s">
        <v>22</v>
      </c>
      <c r="H151" s="9" t="s">
        <v>16</v>
      </c>
      <c r="I151" s="9" t="s">
        <v>25</v>
      </c>
      <c r="J151" s="9" t="s">
        <v>16</v>
      </c>
      <c r="K151" s="9" t="s">
        <v>25</v>
      </c>
      <c r="L151" s="11" t="s">
        <v>25</v>
      </c>
      <c r="M151" s="11" t="s">
        <v>269</v>
      </c>
      <c r="O151" t="str">
        <f t="shared" si="4"/>
        <v>P 稲垣        L B+ 146 B C D C D D 20 200</v>
      </c>
    </row>
    <row r="152" spans="1:15" ht="13.2" hidden="1">
      <c r="A152" s="17" t="s">
        <v>24</v>
      </c>
      <c r="B152" s="4" t="s">
        <v>426</v>
      </c>
      <c r="C152" s="8">
        <v>27</v>
      </c>
      <c r="D152" s="17" t="s">
        <v>30</v>
      </c>
      <c r="E152" s="17" t="s">
        <v>271</v>
      </c>
      <c r="F152" s="9">
        <v>148</v>
      </c>
      <c r="G152" s="9" t="s">
        <v>25</v>
      </c>
      <c r="H152" s="9" t="s">
        <v>16</v>
      </c>
      <c r="I152" s="9" t="s">
        <v>16</v>
      </c>
      <c r="J152" s="9" t="s">
        <v>25</v>
      </c>
      <c r="K152" s="10" t="s">
        <v>16</v>
      </c>
      <c r="L152" s="11" t="s">
        <v>16</v>
      </c>
      <c r="M152" s="11" t="s">
        <v>269</v>
      </c>
      <c r="O152" t="str">
        <f t="shared" si="4"/>
        <v>P ヌワネリ        L B+ 148 D C C D C C 20 200</v>
      </c>
    </row>
    <row r="153" spans="1:15" ht="15.6" hidden="1" customHeight="1">
      <c r="A153" s="17" t="s">
        <v>28</v>
      </c>
      <c r="B153" s="8" t="s">
        <v>427</v>
      </c>
      <c r="C153" s="8">
        <v>24</v>
      </c>
      <c r="D153" s="17" t="s">
        <v>302</v>
      </c>
      <c r="E153" s="17" t="s">
        <v>16</v>
      </c>
      <c r="F153" s="9">
        <v>140</v>
      </c>
      <c r="G153" s="9" t="s">
        <v>25</v>
      </c>
      <c r="H153" s="9" t="s">
        <v>24</v>
      </c>
      <c r="I153" s="9" t="s">
        <v>25</v>
      </c>
      <c r="J153" s="9" t="s">
        <v>22</v>
      </c>
      <c r="K153" s="9" t="s">
        <v>16</v>
      </c>
      <c r="L153" s="9" t="s">
        <v>22</v>
      </c>
      <c r="M153" s="11" t="s">
        <v>284</v>
      </c>
      <c r="O153" t="str">
        <f t="shared" si="4"/>
        <v>P 余波        Ls C 140 D A D B C B 26 200</v>
      </c>
    </row>
    <row r="154" spans="1:15" ht="15.6" hidden="1" customHeight="1">
      <c r="A154" s="17" t="s">
        <v>37</v>
      </c>
      <c r="B154" s="8" t="s">
        <v>428</v>
      </c>
      <c r="C154" s="8">
        <v>24</v>
      </c>
      <c r="D154" s="17" t="s">
        <v>30</v>
      </c>
      <c r="E154" s="17" t="s">
        <v>22</v>
      </c>
      <c r="F154" s="9">
        <v>136</v>
      </c>
      <c r="G154" s="9" t="s">
        <v>22</v>
      </c>
      <c r="H154" s="9" t="s">
        <v>22</v>
      </c>
      <c r="I154" s="9" t="s">
        <v>25</v>
      </c>
      <c r="J154" s="9" t="s">
        <v>16</v>
      </c>
      <c r="K154" s="9" t="s">
        <v>22</v>
      </c>
      <c r="L154" s="9" t="s">
        <v>22</v>
      </c>
      <c r="M154" s="11" t="s">
        <v>284</v>
      </c>
      <c r="O154" t="str">
        <f t="shared" si="4"/>
        <v>P 渦上        L B 136 B B D C B B 26 200</v>
      </c>
    </row>
    <row r="155" spans="1:15" ht="13.2">
      <c r="A155" s="17" t="s">
        <v>39</v>
      </c>
      <c r="B155" s="8" t="s">
        <v>429</v>
      </c>
      <c r="C155" s="8">
        <v>24</v>
      </c>
      <c r="D155" s="17" t="s">
        <v>30</v>
      </c>
      <c r="E155" s="17" t="s">
        <v>16</v>
      </c>
      <c r="F155" s="9">
        <v>140</v>
      </c>
      <c r="G155" s="9" t="s">
        <v>24</v>
      </c>
      <c r="H155" s="9" t="s">
        <v>25</v>
      </c>
      <c r="I155" s="9" t="s">
        <v>22</v>
      </c>
      <c r="J155" s="10" t="s">
        <v>22</v>
      </c>
      <c r="K155" s="9" t="s">
        <v>25</v>
      </c>
      <c r="L155" s="11" t="s">
        <v>16</v>
      </c>
      <c r="M155" s="11" t="s">
        <v>269</v>
      </c>
      <c r="O155" t="str">
        <f t="shared" si="4"/>
        <v>P 川尻        L C 140 A D B B D C 20 200</v>
      </c>
    </row>
    <row r="156" spans="1:15" ht="13.2" hidden="1">
      <c r="A156" s="17" t="s">
        <v>18</v>
      </c>
      <c r="B156" s="8" t="s">
        <v>229</v>
      </c>
      <c r="C156" s="8">
        <v>21</v>
      </c>
      <c r="D156" s="17" t="s">
        <v>37</v>
      </c>
      <c r="E156" s="17" t="s">
        <v>24</v>
      </c>
      <c r="F156" s="9">
        <v>150</v>
      </c>
      <c r="G156" s="9" t="s">
        <v>25</v>
      </c>
      <c r="H156" s="9" t="s">
        <v>16</v>
      </c>
      <c r="I156" s="10" t="s">
        <v>25</v>
      </c>
      <c r="J156" s="9" t="s">
        <v>26</v>
      </c>
      <c r="K156" s="9" t="s">
        <v>22</v>
      </c>
      <c r="L156" s="9" t="s">
        <v>22</v>
      </c>
      <c r="M156" s="11" t="s">
        <v>269</v>
      </c>
      <c r="O156" t="str">
        <f t="shared" si="4"/>
        <v>P 植木        R A 150 D C D E B B 20 200</v>
      </c>
    </row>
    <row r="157" spans="1:15" ht="15.6" hidden="1" customHeight="1">
      <c r="A157" s="17" t="s">
        <v>18</v>
      </c>
      <c r="B157" s="8" t="s">
        <v>430</v>
      </c>
      <c r="C157" s="8">
        <v>24</v>
      </c>
      <c r="D157" s="17" t="s">
        <v>37</v>
      </c>
      <c r="E157" s="17" t="s">
        <v>22</v>
      </c>
      <c r="F157" s="9">
        <v>138</v>
      </c>
      <c r="G157" s="9" t="s">
        <v>22</v>
      </c>
      <c r="H157" s="10" t="s">
        <v>24</v>
      </c>
      <c r="I157" s="9" t="s">
        <v>25</v>
      </c>
      <c r="J157" s="9" t="s">
        <v>16</v>
      </c>
      <c r="K157" s="9" t="s">
        <v>16</v>
      </c>
      <c r="L157" s="9" t="s">
        <v>22</v>
      </c>
      <c r="M157" s="11" t="s">
        <v>278</v>
      </c>
      <c r="O157" t="str">
        <f t="shared" si="4"/>
        <v>P 名和        R B 138 B A D C C B 24 200</v>
      </c>
    </row>
    <row r="158" spans="1:15" ht="13.2" hidden="1">
      <c r="A158" s="17" t="s">
        <v>22</v>
      </c>
      <c r="B158" s="8" t="s">
        <v>431</v>
      </c>
      <c r="C158" s="17">
        <v>19</v>
      </c>
      <c r="D158" s="17" t="s">
        <v>37</v>
      </c>
      <c r="E158" s="17" t="s">
        <v>280</v>
      </c>
      <c r="F158" s="9">
        <v>138</v>
      </c>
      <c r="G158" s="9" t="s">
        <v>16</v>
      </c>
      <c r="H158" s="9" t="s">
        <v>25</v>
      </c>
      <c r="I158" s="9" t="s">
        <v>25</v>
      </c>
      <c r="J158" s="9" t="s">
        <v>22</v>
      </c>
      <c r="K158" s="9" t="s">
        <v>25</v>
      </c>
      <c r="L158" s="11" t="s">
        <v>16</v>
      </c>
      <c r="M158" s="11" t="s">
        <v>278</v>
      </c>
      <c r="O158" t="str">
        <f t="shared" si="4"/>
        <v>P 稲田        R A+ 138 C D D B D C 24 200</v>
      </c>
    </row>
    <row r="159" spans="1:15" ht="13.2" hidden="1">
      <c r="A159" s="17" t="s">
        <v>69</v>
      </c>
      <c r="B159" s="4" t="s">
        <v>432</v>
      </c>
      <c r="C159" s="8">
        <v>25</v>
      </c>
      <c r="D159" s="17" t="s">
        <v>30</v>
      </c>
      <c r="E159" s="17" t="s">
        <v>271</v>
      </c>
      <c r="F159" s="9">
        <v>148</v>
      </c>
      <c r="G159" s="9" t="s">
        <v>25</v>
      </c>
      <c r="H159" s="9" t="s">
        <v>25</v>
      </c>
      <c r="I159" s="9" t="s">
        <v>22</v>
      </c>
      <c r="J159" s="9" t="s">
        <v>25</v>
      </c>
      <c r="K159" s="9" t="s">
        <v>16</v>
      </c>
      <c r="L159" s="11" t="s">
        <v>16</v>
      </c>
      <c r="M159" s="11" t="s">
        <v>269</v>
      </c>
      <c r="O159" t="str">
        <f t="shared" si="4"/>
        <v>P ヌルハチ        L B+ 148 D D B D C C 20 200</v>
      </c>
    </row>
    <row r="160" spans="1:15" ht="13.2" hidden="1">
      <c r="A160" s="17" t="s">
        <v>20</v>
      </c>
      <c r="B160" s="8" t="s">
        <v>433</v>
      </c>
      <c r="C160" s="8">
        <v>24</v>
      </c>
      <c r="D160" s="17" t="s">
        <v>37</v>
      </c>
      <c r="E160" s="17" t="s">
        <v>24</v>
      </c>
      <c r="F160" s="9">
        <v>142</v>
      </c>
      <c r="G160" s="10" t="s">
        <v>16</v>
      </c>
      <c r="H160" s="9" t="s">
        <v>24</v>
      </c>
      <c r="I160" s="9" t="s">
        <v>22</v>
      </c>
      <c r="J160" s="9" t="s">
        <v>16</v>
      </c>
      <c r="K160" s="9" t="s">
        <v>22</v>
      </c>
      <c r="L160" s="11" t="s">
        <v>16</v>
      </c>
      <c r="M160" s="11" t="s">
        <v>269</v>
      </c>
      <c r="O160" t="str">
        <f t="shared" si="4"/>
        <v>P 梶        R A 142 C A B C B C 20 200</v>
      </c>
    </row>
    <row r="161" spans="1:15" ht="13.2" hidden="1">
      <c r="A161" s="17" t="s">
        <v>25</v>
      </c>
      <c r="B161" s="8" t="s">
        <v>434</v>
      </c>
      <c r="C161" s="17">
        <v>19</v>
      </c>
      <c r="D161" s="17" t="s">
        <v>30</v>
      </c>
      <c r="E161" s="17" t="s">
        <v>271</v>
      </c>
      <c r="F161" s="9">
        <v>130</v>
      </c>
      <c r="G161" s="9" t="s">
        <v>22</v>
      </c>
      <c r="H161" s="9" t="s">
        <v>26</v>
      </c>
      <c r="I161" s="9" t="s">
        <v>16</v>
      </c>
      <c r="J161" s="9" t="s">
        <v>16</v>
      </c>
      <c r="K161" s="9" t="s">
        <v>22</v>
      </c>
      <c r="L161" s="9" t="s">
        <v>22</v>
      </c>
      <c r="M161" s="11" t="s">
        <v>278</v>
      </c>
      <c r="O161" t="str">
        <f t="shared" si="4"/>
        <v>P 小林薫        L B+ 130 B E C C B B 24 200</v>
      </c>
    </row>
    <row r="162" spans="1:15" ht="13.2" hidden="1">
      <c r="A162" s="17" t="s">
        <v>16</v>
      </c>
      <c r="B162" s="8" t="s">
        <v>435</v>
      </c>
      <c r="C162" s="17">
        <v>19</v>
      </c>
      <c r="D162" s="17" t="s">
        <v>30</v>
      </c>
      <c r="E162" s="17" t="s">
        <v>22</v>
      </c>
      <c r="F162" s="9">
        <v>132</v>
      </c>
      <c r="G162" s="9" t="s">
        <v>16</v>
      </c>
      <c r="H162" s="10" t="s">
        <v>22</v>
      </c>
      <c r="I162" s="9" t="s">
        <v>16</v>
      </c>
      <c r="J162" s="9" t="s">
        <v>22</v>
      </c>
      <c r="K162" s="9" t="s">
        <v>25</v>
      </c>
      <c r="L162" s="11" t="s">
        <v>22</v>
      </c>
      <c r="M162" s="11" t="s">
        <v>278</v>
      </c>
      <c r="O162" t="str">
        <f t="shared" si="4"/>
        <v>P 内藤啓        L B 132 C B C B D B 24 200</v>
      </c>
    </row>
    <row r="163" spans="1:15" ht="13.2" hidden="1">
      <c r="A163" s="9" t="s">
        <v>16</v>
      </c>
      <c r="B163" s="24" t="s">
        <v>436</v>
      </c>
      <c r="C163" s="24">
        <v>20</v>
      </c>
      <c r="D163" s="9" t="s">
        <v>30</v>
      </c>
      <c r="E163" s="9" t="s">
        <v>271</v>
      </c>
      <c r="F163" s="10">
        <v>136</v>
      </c>
      <c r="G163" s="9" t="s">
        <v>22</v>
      </c>
      <c r="H163" s="9" t="s">
        <v>25</v>
      </c>
      <c r="I163" s="9" t="s">
        <v>25</v>
      </c>
      <c r="J163" s="9" t="s">
        <v>22</v>
      </c>
      <c r="K163" s="9" t="s">
        <v>22</v>
      </c>
      <c r="L163" s="9" t="s">
        <v>26</v>
      </c>
      <c r="M163" s="11" t="s">
        <v>278</v>
      </c>
      <c r="O163" t="str">
        <f t="shared" si="4"/>
        <v>P 土浦        L B+ 136 B D D B B E 24 200</v>
      </c>
    </row>
    <row r="164" spans="1:15" ht="13.2" hidden="1">
      <c r="A164" s="17" t="s">
        <v>25</v>
      </c>
      <c r="B164" s="8" t="s">
        <v>437</v>
      </c>
      <c r="C164" s="8">
        <v>20</v>
      </c>
      <c r="D164" s="17" t="s">
        <v>30</v>
      </c>
      <c r="E164" s="17" t="s">
        <v>280</v>
      </c>
      <c r="F164" s="24">
        <v>138</v>
      </c>
      <c r="G164" s="9" t="s">
        <v>26</v>
      </c>
      <c r="H164" s="9" t="s">
        <v>24</v>
      </c>
      <c r="I164" s="9" t="s">
        <v>22</v>
      </c>
      <c r="J164" s="9" t="s">
        <v>22</v>
      </c>
      <c r="K164" s="9" t="s">
        <v>25</v>
      </c>
      <c r="L164" s="11" t="s">
        <v>26</v>
      </c>
      <c r="M164" s="11" t="s">
        <v>284</v>
      </c>
      <c r="O164" t="str">
        <f t="shared" ref="O164:O172" si="5">"P "&amp;B164&amp;"        "&amp;D164&amp;" "&amp;E164&amp;" "&amp;F164&amp;" "&amp;G164&amp;" "&amp;H164&amp;" "&amp;I164&amp;" "&amp;J164&amp;" "&amp;K164&amp;" "&amp;L164&amp;" "&amp;M164&amp;" 200"</f>
        <v>P 瀬田        L A+ 138 E A B B D E 26 200</v>
      </c>
    </row>
    <row r="165" spans="1:15" ht="13.2" hidden="1">
      <c r="A165" s="17" t="s">
        <v>69</v>
      </c>
      <c r="B165" s="8" t="s">
        <v>438</v>
      </c>
      <c r="C165" s="17">
        <v>19</v>
      </c>
      <c r="D165" s="17" t="s">
        <v>30</v>
      </c>
      <c r="E165" s="17" t="s">
        <v>16</v>
      </c>
      <c r="F165" s="17">
        <v>142</v>
      </c>
      <c r="G165" s="17" t="s">
        <v>22</v>
      </c>
      <c r="H165" s="17" t="s">
        <v>25</v>
      </c>
      <c r="I165" s="17" t="s">
        <v>16</v>
      </c>
      <c r="J165" s="10" t="s">
        <v>22</v>
      </c>
      <c r="K165" s="17" t="s">
        <v>26</v>
      </c>
      <c r="L165" s="17" t="s">
        <v>26</v>
      </c>
      <c r="M165" s="19" t="s">
        <v>278</v>
      </c>
      <c r="O165" t="str">
        <f t="shared" si="5"/>
        <v>P 朱棣        L C 142 B D C B E E 24 200</v>
      </c>
    </row>
    <row r="166" spans="1:15" ht="13.2" hidden="1">
      <c r="A166" s="17" t="s">
        <v>69</v>
      </c>
      <c r="B166" s="4" t="s">
        <v>439</v>
      </c>
      <c r="C166" s="8">
        <v>25</v>
      </c>
      <c r="D166" s="17" t="s">
        <v>37</v>
      </c>
      <c r="E166" s="17" t="s">
        <v>22</v>
      </c>
      <c r="F166" s="10">
        <v>146</v>
      </c>
      <c r="G166" s="9" t="s">
        <v>25</v>
      </c>
      <c r="H166" s="9" t="s">
        <v>25</v>
      </c>
      <c r="I166" s="9" t="s">
        <v>25</v>
      </c>
      <c r="J166" s="9" t="s">
        <v>22</v>
      </c>
      <c r="K166" s="9" t="s">
        <v>25</v>
      </c>
      <c r="L166" s="11" t="s">
        <v>24</v>
      </c>
      <c r="M166" s="11" t="s">
        <v>269</v>
      </c>
      <c r="O166" t="str">
        <f t="shared" si="5"/>
        <v>P 曹丕        R B 146 D D D B D A 20 200</v>
      </c>
    </row>
    <row r="167" spans="1:15" ht="13.2" hidden="1">
      <c r="A167" s="8" t="s">
        <v>440</v>
      </c>
      <c r="B167" s="4" t="s">
        <v>441</v>
      </c>
      <c r="C167" s="8">
        <v>22</v>
      </c>
      <c r="D167" s="17" t="s">
        <v>30</v>
      </c>
      <c r="E167" s="17" t="s">
        <v>22</v>
      </c>
      <c r="F167" s="9">
        <v>138</v>
      </c>
      <c r="G167" s="9" t="s">
        <v>25</v>
      </c>
      <c r="H167" s="10" t="s">
        <v>22</v>
      </c>
      <c r="I167" s="9" t="s">
        <v>25</v>
      </c>
      <c r="J167" s="9" t="s">
        <v>16</v>
      </c>
      <c r="K167" s="9" t="s">
        <v>25</v>
      </c>
      <c r="L167" s="11" t="s">
        <v>16</v>
      </c>
      <c r="M167" s="11" t="s">
        <v>278</v>
      </c>
      <c r="O167" t="str">
        <f t="shared" si="5"/>
        <v>P 谷嶋        L B 138 D B D C D C 24 200</v>
      </c>
    </row>
    <row r="168" spans="1:15" ht="13.2" hidden="1">
      <c r="A168" s="8" t="s">
        <v>28</v>
      </c>
      <c r="B168" s="4" t="s">
        <v>442</v>
      </c>
      <c r="C168" s="8">
        <v>26</v>
      </c>
      <c r="D168" s="17" t="s">
        <v>37</v>
      </c>
      <c r="E168" s="17" t="s">
        <v>280</v>
      </c>
      <c r="F168" s="9">
        <v>138</v>
      </c>
      <c r="G168" s="9" t="s">
        <v>16</v>
      </c>
      <c r="H168" s="9" t="s">
        <v>25</v>
      </c>
      <c r="I168" s="9" t="s">
        <v>25</v>
      </c>
      <c r="J168" s="9" t="s">
        <v>16</v>
      </c>
      <c r="K168" s="9" t="s">
        <v>16</v>
      </c>
      <c r="L168" s="11" t="s">
        <v>16</v>
      </c>
      <c r="M168" s="11" t="s">
        <v>284</v>
      </c>
      <c r="O168" t="str">
        <f t="shared" si="5"/>
        <v>P 川越        R A+ 138 C D D C C C 26 200</v>
      </c>
    </row>
    <row r="169" spans="1:15" ht="13.2" hidden="1">
      <c r="A169" s="17" t="s">
        <v>17</v>
      </c>
      <c r="B169" s="4" t="s">
        <v>443</v>
      </c>
      <c r="C169" s="8">
        <v>23</v>
      </c>
      <c r="D169" s="17" t="s">
        <v>37</v>
      </c>
      <c r="E169" s="17" t="s">
        <v>25</v>
      </c>
      <c r="F169" s="9">
        <v>144</v>
      </c>
      <c r="G169" s="9" t="s">
        <v>25</v>
      </c>
      <c r="H169" s="9" t="s">
        <v>16</v>
      </c>
      <c r="I169" s="9" t="s">
        <v>16</v>
      </c>
      <c r="J169" s="9" t="s">
        <v>16</v>
      </c>
      <c r="K169" s="9" t="s">
        <v>25</v>
      </c>
      <c r="L169" s="11" t="s">
        <v>16</v>
      </c>
      <c r="M169" s="11" t="s">
        <v>278</v>
      </c>
      <c r="O169" t="str">
        <f t="shared" si="5"/>
        <v>P 笠島        R D 144 D C C C D C 24 200</v>
      </c>
    </row>
    <row r="170" spans="1:15" ht="13.2" hidden="1">
      <c r="A170" s="17" t="s">
        <v>37</v>
      </c>
      <c r="B170" s="8" t="s">
        <v>444</v>
      </c>
      <c r="C170" s="8">
        <v>27</v>
      </c>
      <c r="D170" s="17" t="s">
        <v>37</v>
      </c>
      <c r="E170" s="17" t="s">
        <v>271</v>
      </c>
      <c r="F170" s="24">
        <v>138</v>
      </c>
      <c r="G170" s="9" t="s">
        <v>16</v>
      </c>
      <c r="H170" s="9" t="s">
        <v>16</v>
      </c>
      <c r="I170" s="9" t="s">
        <v>16</v>
      </c>
      <c r="J170" s="9" t="s">
        <v>16</v>
      </c>
      <c r="K170" s="9" t="s">
        <v>16</v>
      </c>
      <c r="L170" s="9" t="s">
        <v>25</v>
      </c>
      <c r="M170" s="11" t="s">
        <v>276</v>
      </c>
      <c r="O170" t="str">
        <f t="shared" si="5"/>
        <v>P 関村        R B+ 138 C C C C C D 28 200</v>
      </c>
    </row>
    <row r="171" spans="1:15" ht="13.2" hidden="1">
      <c r="A171" s="17" t="s">
        <v>37</v>
      </c>
      <c r="B171" s="8" t="s">
        <v>445</v>
      </c>
      <c r="C171" s="8">
        <v>28</v>
      </c>
      <c r="D171" s="17" t="s">
        <v>30</v>
      </c>
      <c r="E171" s="17" t="s">
        <v>24</v>
      </c>
      <c r="F171" s="24">
        <v>132</v>
      </c>
      <c r="G171" s="9" t="s">
        <v>16</v>
      </c>
      <c r="H171" s="9" t="s">
        <v>16</v>
      </c>
      <c r="I171" s="10" t="s">
        <v>22</v>
      </c>
      <c r="J171" s="9" t="s">
        <v>16</v>
      </c>
      <c r="K171" s="9" t="s">
        <v>16</v>
      </c>
      <c r="L171" s="9" t="s">
        <v>16</v>
      </c>
      <c r="M171" s="11" t="s">
        <v>278</v>
      </c>
      <c r="O171" t="str">
        <f t="shared" si="5"/>
        <v>P 西城        L A 132 C C B C C C 24 200</v>
      </c>
    </row>
    <row r="172" spans="1:15" ht="13.2" hidden="1">
      <c r="A172" s="17" t="s">
        <v>37</v>
      </c>
      <c r="B172" s="8" t="s">
        <v>446</v>
      </c>
      <c r="C172" s="8">
        <v>23</v>
      </c>
      <c r="D172" s="17" t="s">
        <v>37</v>
      </c>
      <c r="E172" s="17" t="s">
        <v>271</v>
      </c>
      <c r="F172" s="24">
        <v>136</v>
      </c>
      <c r="G172" s="9" t="s">
        <v>16</v>
      </c>
      <c r="H172" s="9" t="s">
        <v>16</v>
      </c>
      <c r="I172" s="9" t="s">
        <v>16</v>
      </c>
      <c r="J172" s="9" t="s">
        <v>25</v>
      </c>
      <c r="K172" s="10" t="s">
        <v>16</v>
      </c>
      <c r="L172" s="9" t="s">
        <v>16</v>
      </c>
      <c r="M172" s="11" t="s">
        <v>276</v>
      </c>
      <c r="O172" t="str">
        <f t="shared" si="5"/>
        <v>P 中北        R B+ 136 C C C D C C 28 200</v>
      </c>
    </row>
    <row r="173" spans="1:15" hidden="1">
      <c r="C173">
        <v>1</v>
      </c>
    </row>
    <row r="174" spans="1:15" hidden="1">
      <c r="C174">
        <v>1</v>
      </c>
    </row>
    <row r="175" spans="1:15" hidden="1">
      <c r="C175">
        <v>1</v>
      </c>
    </row>
    <row r="176" spans="1:15" hidden="1">
      <c r="C176">
        <v>1</v>
      </c>
    </row>
    <row r="177" spans="3:11" hidden="1">
      <c r="C177">
        <v>1</v>
      </c>
      <c r="K177" s="27"/>
    </row>
    <row r="178" spans="3:11" hidden="1">
      <c r="C178">
        <v>1</v>
      </c>
    </row>
    <row r="179" spans="3:11" hidden="1">
      <c r="C179">
        <v>1</v>
      </c>
    </row>
    <row r="180" spans="3:11" hidden="1">
      <c r="C180">
        <v>1</v>
      </c>
    </row>
    <row r="181" spans="3:11" hidden="1">
      <c r="C181">
        <v>1</v>
      </c>
      <c r="H181" s="27"/>
    </row>
    <row r="182" spans="3:11" hidden="1">
      <c r="C182">
        <v>1</v>
      </c>
    </row>
    <row r="183" spans="3:11" hidden="1">
      <c r="C183">
        <v>1</v>
      </c>
    </row>
    <row r="184" spans="3:11" hidden="1">
      <c r="C184">
        <v>1</v>
      </c>
      <c r="G184" s="27"/>
    </row>
    <row r="185" spans="3:11" hidden="1">
      <c r="C185">
        <v>1</v>
      </c>
      <c r="K185" s="27"/>
    </row>
    <row r="186" spans="3:11" hidden="1">
      <c r="C186">
        <v>1</v>
      </c>
      <c r="F186" s="27">
        <v>2</v>
      </c>
    </row>
    <row r="187" spans="3:11" hidden="1">
      <c r="C187">
        <v>1</v>
      </c>
    </row>
    <row r="188" spans="3:11" hidden="1">
      <c r="C188">
        <v>1</v>
      </c>
    </row>
    <row r="189" spans="3:11" hidden="1">
      <c r="C189">
        <v>1</v>
      </c>
    </row>
    <row r="190" spans="3:11" hidden="1">
      <c r="C190">
        <v>1</v>
      </c>
    </row>
    <row r="191" spans="3:11" hidden="1">
      <c r="C191">
        <v>1</v>
      </c>
      <c r="I191" s="27"/>
    </row>
    <row r="192" spans="3:11" hidden="1">
      <c r="C192">
        <v>1</v>
      </c>
    </row>
    <row r="193" spans="3:11" hidden="1">
      <c r="C193">
        <v>1</v>
      </c>
    </row>
    <row r="194" spans="3:11" hidden="1">
      <c r="C194">
        <v>1</v>
      </c>
      <c r="H194" s="27"/>
    </row>
    <row r="195" spans="3:11" hidden="1">
      <c r="C195">
        <v>1</v>
      </c>
    </row>
    <row r="196" spans="3:11" hidden="1">
      <c r="C196">
        <v>1</v>
      </c>
    </row>
    <row r="197" spans="3:11" hidden="1">
      <c r="C197">
        <v>1</v>
      </c>
    </row>
    <row r="198" spans="3:11" hidden="1">
      <c r="C198">
        <v>1</v>
      </c>
    </row>
    <row r="199" spans="3:11" hidden="1">
      <c r="C199">
        <v>1</v>
      </c>
    </row>
    <row r="200" spans="3:11" hidden="1">
      <c r="C200">
        <v>1</v>
      </c>
    </row>
    <row r="201" spans="3:11" hidden="1">
      <c r="C201">
        <v>1</v>
      </c>
      <c r="K201" s="27"/>
    </row>
    <row r="202" spans="3:11" hidden="1">
      <c r="C202">
        <v>1</v>
      </c>
    </row>
    <row r="203" spans="3:11" hidden="1">
      <c r="C203">
        <v>1</v>
      </c>
      <c r="I203" s="27"/>
    </row>
    <row r="204" spans="3:11" hidden="1">
      <c r="C204">
        <v>1</v>
      </c>
    </row>
    <row r="205" spans="3:11" hidden="1">
      <c r="C205">
        <v>1</v>
      </c>
      <c r="F205" s="27">
        <v>2</v>
      </c>
    </row>
    <row r="206" spans="3:11" hidden="1">
      <c r="C206">
        <v>1</v>
      </c>
    </row>
    <row r="207" spans="3:11" hidden="1">
      <c r="C207">
        <v>1</v>
      </c>
      <c r="J207" s="27"/>
    </row>
    <row r="208" spans="3:11" hidden="1">
      <c r="C208">
        <v>1</v>
      </c>
      <c r="H208" s="27"/>
    </row>
    <row r="209" spans="3:12" hidden="1">
      <c r="C209">
        <v>1</v>
      </c>
      <c r="G209" s="27"/>
    </row>
    <row r="210" spans="3:12" hidden="1">
      <c r="C210">
        <v>1</v>
      </c>
      <c r="K210" s="27"/>
    </row>
    <row r="211" spans="3:12" hidden="1">
      <c r="C211">
        <v>1</v>
      </c>
    </row>
    <row r="212" spans="3:12" hidden="1">
      <c r="C212">
        <v>1</v>
      </c>
    </row>
    <row r="213" spans="3:12" hidden="1">
      <c r="C213">
        <v>1</v>
      </c>
      <c r="L213" s="27"/>
    </row>
    <row r="214" spans="3:12" hidden="1">
      <c r="C214">
        <v>1</v>
      </c>
      <c r="G214" s="27"/>
    </row>
    <row r="215" spans="3:12" hidden="1">
      <c r="C215">
        <v>1</v>
      </c>
    </row>
    <row r="216" spans="3:12" hidden="1">
      <c r="C216">
        <v>1</v>
      </c>
      <c r="F216" s="27">
        <v>2</v>
      </c>
    </row>
    <row r="217" spans="3:12" hidden="1">
      <c r="C217">
        <v>1</v>
      </c>
    </row>
    <row r="218" spans="3:12" hidden="1">
      <c r="C218">
        <v>1</v>
      </c>
      <c r="G218" s="27"/>
    </row>
    <row r="219" spans="3:12" hidden="1">
      <c r="C219">
        <v>1</v>
      </c>
    </row>
    <row r="220" spans="3:12" hidden="1">
      <c r="C220">
        <v>1</v>
      </c>
    </row>
    <row r="221" spans="3:12" hidden="1">
      <c r="C221">
        <v>1</v>
      </c>
    </row>
    <row r="222" spans="3:12" hidden="1">
      <c r="C222">
        <v>1</v>
      </c>
    </row>
    <row r="223" spans="3:12" hidden="1">
      <c r="C223">
        <v>1</v>
      </c>
    </row>
    <row r="224" spans="3:12" hidden="1">
      <c r="C224">
        <v>1</v>
      </c>
    </row>
    <row r="225" spans="3:12" hidden="1">
      <c r="C225">
        <v>1</v>
      </c>
    </row>
    <row r="226" spans="3:12" hidden="1">
      <c r="C226">
        <v>1</v>
      </c>
      <c r="J226" s="27"/>
    </row>
    <row r="227" spans="3:12" hidden="1">
      <c r="C227">
        <v>1</v>
      </c>
      <c r="G227" s="27"/>
    </row>
    <row r="228" spans="3:12" hidden="1">
      <c r="C228">
        <v>1</v>
      </c>
      <c r="L228" s="27"/>
    </row>
    <row r="229" spans="3:12" hidden="1">
      <c r="C229">
        <v>1</v>
      </c>
      <c r="I229" s="27"/>
    </row>
    <row r="230" spans="3:12" hidden="1">
      <c r="C230">
        <v>1</v>
      </c>
    </row>
    <row r="231" spans="3:12" hidden="1">
      <c r="C231">
        <v>1</v>
      </c>
      <c r="F231" s="27">
        <v>2</v>
      </c>
    </row>
    <row r="232" spans="3:12" hidden="1">
      <c r="C232">
        <v>1</v>
      </c>
    </row>
    <row r="233" spans="3:12" hidden="1">
      <c r="C233">
        <v>1</v>
      </c>
      <c r="G233" s="27"/>
    </row>
    <row r="234" spans="3:12" hidden="1">
      <c r="C234">
        <v>1</v>
      </c>
    </row>
    <row r="235" spans="3:12" hidden="1">
      <c r="C235">
        <v>1</v>
      </c>
      <c r="H235" s="27"/>
    </row>
    <row r="236" spans="3:12" hidden="1">
      <c r="C236">
        <v>1</v>
      </c>
    </row>
    <row r="237" spans="3:12" hidden="1">
      <c r="C237">
        <v>1</v>
      </c>
    </row>
    <row r="238" spans="3:12" hidden="1">
      <c r="C238">
        <v>1</v>
      </c>
    </row>
    <row r="239" spans="3:12" hidden="1">
      <c r="C239">
        <v>1</v>
      </c>
      <c r="H239" s="27"/>
    </row>
    <row r="240" spans="3:12" hidden="1">
      <c r="C240">
        <v>1</v>
      </c>
      <c r="K240" s="27"/>
    </row>
    <row r="241" spans="3:12" hidden="1">
      <c r="C241">
        <v>1</v>
      </c>
    </row>
    <row r="242" spans="3:12" hidden="1">
      <c r="C242">
        <v>1</v>
      </c>
    </row>
    <row r="243" spans="3:12" hidden="1">
      <c r="C243">
        <v>1</v>
      </c>
      <c r="F243" s="27">
        <v>2</v>
      </c>
    </row>
    <row r="244" spans="3:12" hidden="1">
      <c r="C244">
        <v>1</v>
      </c>
      <c r="K244" s="27"/>
    </row>
    <row r="245" spans="3:12" hidden="1">
      <c r="C245">
        <v>1</v>
      </c>
    </row>
    <row r="246" spans="3:12" hidden="1">
      <c r="C246">
        <v>1</v>
      </c>
    </row>
    <row r="247" spans="3:12" hidden="1">
      <c r="C247">
        <v>1</v>
      </c>
    </row>
    <row r="248" spans="3:12" hidden="1">
      <c r="C248">
        <v>1</v>
      </c>
      <c r="K248" s="27"/>
    </row>
    <row r="249" spans="3:12" hidden="1">
      <c r="C249">
        <v>1</v>
      </c>
      <c r="I249" s="27"/>
    </row>
    <row r="250" spans="3:12" hidden="1">
      <c r="C250">
        <v>1</v>
      </c>
      <c r="L250" s="27"/>
    </row>
    <row r="251" spans="3:12" hidden="1">
      <c r="C251">
        <v>1</v>
      </c>
      <c r="J251" s="27"/>
    </row>
    <row r="252" spans="3:12" hidden="1">
      <c r="C252">
        <v>1</v>
      </c>
    </row>
    <row r="253" spans="3:12" hidden="1">
      <c r="C253">
        <v>1</v>
      </c>
    </row>
    <row r="254" spans="3:12" hidden="1">
      <c r="C254">
        <v>1</v>
      </c>
    </row>
    <row r="255" spans="3:12" hidden="1">
      <c r="C255">
        <v>1</v>
      </c>
      <c r="I255" s="27"/>
    </row>
    <row r="256" spans="3:12" hidden="1">
      <c r="C256">
        <v>1</v>
      </c>
    </row>
    <row r="257" spans="3:12" hidden="1">
      <c r="C257">
        <v>1</v>
      </c>
    </row>
    <row r="258" spans="3:12" hidden="1">
      <c r="C258">
        <v>1</v>
      </c>
    </row>
    <row r="259" spans="3:12" hidden="1">
      <c r="C259">
        <v>1</v>
      </c>
    </row>
    <row r="260" spans="3:12" hidden="1">
      <c r="C260">
        <v>1</v>
      </c>
      <c r="L260" s="27"/>
    </row>
    <row r="261" spans="3:12" hidden="1">
      <c r="C261">
        <v>1</v>
      </c>
    </row>
    <row r="262" spans="3:12" hidden="1">
      <c r="C262">
        <v>1</v>
      </c>
    </row>
    <row r="263" spans="3:12" hidden="1">
      <c r="C263">
        <v>1</v>
      </c>
      <c r="G263" s="27"/>
    </row>
    <row r="264" spans="3:12" hidden="1">
      <c r="C264">
        <v>1</v>
      </c>
      <c r="J264" s="27"/>
    </row>
    <row r="265" spans="3:12" hidden="1">
      <c r="C265">
        <v>1</v>
      </c>
    </row>
    <row r="266" spans="3:12" hidden="1">
      <c r="C266">
        <v>1</v>
      </c>
      <c r="G266" s="27"/>
    </row>
    <row r="267" spans="3:12" hidden="1">
      <c r="C267">
        <v>1</v>
      </c>
    </row>
    <row r="268" spans="3:12" hidden="1">
      <c r="C268">
        <v>1</v>
      </c>
      <c r="F268" s="27">
        <v>2</v>
      </c>
    </row>
    <row r="269" spans="3:12" hidden="1">
      <c r="C269">
        <v>1</v>
      </c>
    </row>
    <row r="270" spans="3:12" hidden="1">
      <c r="C270">
        <v>1</v>
      </c>
      <c r="F270" s="27">
        <v>2</v>
      </c>
    </row>
    <row r="271" spans="3:12" hidden="1">
      <c r="C271">
        <v>1</v>
      </c>
      <c r="H271" s="27"/>
    </row>
    <row r="272" spans="3:12" hidden="1">
      <c r="C272">
        <v>1</v>
      </c>
      <c r="F272" s="27">
        <v>2</v>
      </c>
    </row>
    <row r="273" spans="3:12" hidden="1">
      <c r="C273">
        <v>1</v>
      </c>
    </row>
    <row r="274" spans="3:12" hidden="1">
      <c r="C274">
        <v>1</v>
      </c>
      <c r="L274" s="27"/>
    </row>
    <row r="275" spans="3:12" hidden="1">
      <c r="C275">
        <v>1</v>
      </c>
      <c r="F275" s="27">
        <v>2</v>
      </c>
    </row>
    <row r="276" spans="3:12" hidden="1">
      <c r="C276">
        <v>1</v>
      </c>
      <c r="L276" s="27"/>
    </row>
    <row r="277" spans="3:12" hidden="1">
      <c r="C277">
        <v>1</v>
      </c>
      <c r="J277" s="27"/>
    </row>
    <row r="278" spans="3:12" hidden="1">
      <c r="C278">
        <v>1</v>
      </c>
    </row>
    <row r="279" spans="3:12" hidden="1">
      <c r="C279">
        <v>1</v>
      </c>
    </row>
    <row r="280" spans="3:12" hidden="1">
      <c r="C280">
        <v>1</v>
      </c>
      <c r="K280" s="27"/>
    </row>
    <row r="281" spans="3:12" hidden="1">
      <c r="C281">
        <v>1</v>
      </c>
      <c r="G281" s="27"/>
    </row>
    <row r="282" spans="3:12" hidden="1">
      <c r="C282">
        <v>1</v>
      </c>
      <c r="H282" s="27"/>
    </row>
    <row r="283" spans="3:12" hidden="1">
      <c r="C283">
        <v>1</v>
      </c>
    </row>
    <row r="284" spans="3:12" hidden="1">
      <c r="C284">
        <v>1</v>
      </c>
      <c r="J284" s="27"/>
    </row>
    <row r="285" spans="3:12" hidden="1">
      <c r="C285">
        <v>1</v>
      </c>
      <c r="H285" s="27"/>
    </row>
    <row r="286" spans="3:12" hidden="1">
      <c r="C286">
        <v>1</v>
      </c>
    </row>
    <row r="287" spans="3:12" hidden="1">
      <c r="C287">
        <v>1</v>
      </c>
    </row>
    <row r="288" spans="3:12" hidden="1">
      <c r="C288">
        <v>1</v>
      </c>
      <c r="L288" s="27"/>
    </row>
    <row r="289" spans="3:12" hidden="1">
      <c r="C289">
        <v>1</v>
      </c>
      <c r="L289" s="27"/>
    </row>
    <row r="290" spans="3:12" hidden="1">
      <c r="C290">
        <v>1</v>
      </c>
      <c r="G290" s="27"/>
    </row>
    <row r="291" spans="3:12" hidden="1">
      <c r="C291">
        <v>1</v>
      </c>
    </row>
    <row r="292" spans="3:12" hidden="1">
      <c r="C292">
        <v>1</v>
      </c>
      <c r="K292" s="27"/>
    </row>
    <row r="293" spans="3:12" hidden="1">
      <c r="C293">
        <v>1</v>
      </c>
    </row>
    <row r="294" spans="3:12" hidden="1">
      <c r="C294">
        <v>1</v>
      </c>
      <c r="K294" s="27"/>
    </row>
    <row r="295" spans="3:12" hidden="1">
      <c r="C295">
        <v>1</v>
      </c>
    </row>
    <row r="296" spans="3:12" hidden="1">
      <c r="C296">
        <v>1</v>
      </c>
      <c r="H296" s="27"/>
    </row>
    <row r="297" spans="3:12" hidden="1">
      <c r="C297">
        <v>1</v>
      </c>
    </row>
    <row r="298" spans="3:12" hidden="1">
      <c r="C298">
        <v>1</v>
      </c>
    </row>
    <row r="299" spans="3:12" hidden="1">
      <c r="C299">
        <v>1</v>
      </c>
      <c r="G299" s="27"/>
    </row>
    <row r="300" spans="3:12" hidden="1">
      <c r="C300">
        <v>1</v>
      </c>
      <c r="L300" s="27"/>
    </row>
    <row r="301" spans="3:12" hidden="1">
      <c r="C301">
        <v>1</v>
      </c>
      <c r="H301" s="27"/>
    </row>
  </sheetData>
  <autoFilter ref="A3:M301" xr:uid="{00000000-0009-0000-0000-000001000000}">
    <filterColumn colId="0">
      <filters>
        <filter val="G"/>
      </filters>
    </filterColumn>
  </autoFilter>
  <mergeCells count="14">
    <mergeCell ref="K1:K2"/>
    <mergeCell ref="L1:L2"/>
    <mergeCell ref="M1:M2"/>
    <mergeCell ref="N1:N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10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&amp;C&amp;"Arial,標準"&amp;A</oddHeader>
    <oddFooter>&amp;C&amp;"Arial,標準"ページ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zoomScaleNormal="100" workbookViewId="0">
      <selection activeCell="E7" sqref="E7"/>
    </sheetView>
  </sheetViews>
  <sheetFormatPr defaultColWidth="11.5546875" defaultRowHeight="12"/>
  <cols>
    <col min="3" max="3" width="4" customWidth="1"/>
  </cols>
  <sheetData>
    <row r="1" spans="1:6" ht="13.2">
      <c r="A1" s="28" t="s">
        <v>0</v>
      </c>
      <c r="B1" s="29" t="s">
        <v>447</v>
      </c>
      <c r="D1" s="28" t="s">
        <v>0</v>
      </c>
      <c r="E1" s="29" t="s">
        <v>447</v>
      </c>
    </row>
    <row r="2" spans="1:6" ht="13.2">
      <c r="A2" s="30" t="s">
        <v>24</v>
      </c>
      <c r="B2" s="31">
        <v>16</v>
      </c>
      <c r="D2" s="30" t="s">
        <v>24</v>
      </c>
      <c r="E2" s="31">
        <v>12</v>
      </c>
      <c r="F2" t="s">
        <v>448</v>
      </c>
    </row>
    <row r="3" spans="1:6" ht="13.2">
      <c r="A3" s="32" t="s">
        <v>22</v>
      </c>
      <c r="B3" s="33">
        <v>16</v>
      </c>
      <c r="D3" s="32" t="s">
        <v>22</v>
      </c>
      <c r="E3" s="33">
        <v>12</v>
      </c>
      <c r="F3" t="s">
        <v>448</v>
      </c>
    </row>
    <row r="4" spans="1:6" ht="13.2">
      <c r="A4" s="32" t="s">
        <v>69</v>
      </c>
      <c r="B4" s="33">
        <v>16</v>
      </c>
      <c r="D4" s="32" t="s">
        <v>69</v>
      </c>
      <c r="E4" s="33">
        <v>11</v>
      </c>
    </row>
    <row r="5" spans="1:6" ht="13.2">
      <c r="A5" s="32" t="s">
        <v>16</v>
      </c>
      <c r="B5" s="33">
        <v>16</v>
      </c>
      <c r="D5" s="32" t="s">
        <v>16</v>
      </c>
      <c r="E5" s="33">
        <v>12</v>
      </c>
      <c r="F5" t="s">
        <v>448</v>
      </c>
    </row>
    <row r="6" spans="1:6" ht="13.2">
      <c r="A6" s="32" t="s">
        <v>25</v>
      </c>
      <c r="B6" s="33">
        <v>16</v>
      </c>
      <c r="D6" s="32" t="s">
        <v>25</v>
      </c>
      <c r="E6" s="33">
        <v>12</v>
      </c>
      <c r="F6" t="s">
        <v>448</v>
      </c>
    </row>
    <row r="7" spans="1:6" ht="13.2">
      <c r="A7" s="32" t="s">
        <v>28</v>
      </c>
      <c r="B7" s="33">
        <v>16</v>
      </c>
      <c r="D7" s="32" t="s">
        <v>28</v>
      </c>
      <c r="E7" s="33">
        <v>12</v>
      </c>
      <c r="F7" t="s">
        <v>448</v>
      </c>
    </row>
    <row r="8" spans="1:6" ht="13.2">
      <c r="A8" s="32" t="s">
        <v>39</v>
      </c>
      <c r="B8" s="33">
        <v>16</v>
      </c>
      <c r="D8" s="32" t="s">
        <v>39</v>
      </c>
      <c r="E8" s="33">
        <v>12</v>
      </c>
      <c r="F8" t="s">
        <v>448</v>
      </c>
    </row>
    <row r="9" spans="1:6" ht="13.2">
      <c r="A9" s="32" t="s">
        <v>76</v>
      </c>
      <c r="B9" s="33">
        <v>16</v>
      </c>
      <c r="D9" s="32" t="s">
        <v>18</v>
      </c>
      <c r="E9" s="33">
        <v>12</v>
      </c>
      <c r="F9" t="s">
        <v>448</v>
      </c>
    </row>
    <row r="10" spans="1:6" ht="13.2">
      <c r="A10" s="32" t="s">
        <v>18</v>
      </c>
      <c r="B10" s="33">
        <v>16</v>
      </c>
      <c r="D10" s="32" t="s">
        <v>20</v>
      </c>
      <c r="E10" s="33">
        <v>12</v>
      </c>
      <c r="F10" t="s">
        <v>448</v>
      </c>
    </row>
    <row r="11" spans="1:6" ht="13.2">
      <c r="A11" s="32" t="s">
        <v>20</v>
      </c>
      <c r="B11" s="33">
        <v>16</v>
      </c>
      <c r="D11" s="32" t="s">
        <v>37</v>
      </c>
      <c r="E11" s="33">
        <v>12</v>
      </c>
      <c r="F11" t="s">
        <v>448</v>
      </c>
    </row>
    <row r="12" spans="1:6" ht="13.2">
      <c r="A12" s="32" t="s">
        <v>37</v>
      </c>
      <c r="B12" s="33">
        <v>16</v>
      </c>
      <c r="D12" s="32" t="s">
        <v>17</v>
      </c>
      <c r="E12" s="33">
        <v>12</v>
      </c>
      <c r="F12" t="s">
        <v>448</v>
      </c>
    </row>
    <row r="13" spans="1:6" ht="13.2">
      <c r="A13" s="32" t="s">
        <v>17</v>
      </c>
      <c r="B13" s="34">
        <v>16</v>
      </c>
      <c r="D13" s="32" t="s">
        <v>449</v>
      </c>
      <c r="E13" s="34">
        <v>12</v>
      </c>
      <c r="F13" t="s">
        <v>448</v>
      </c>
    </row>
    <row r="14" spans="1:6" ht="13.2">
      <c r="A14" s="35" t="s">
        <v>450</v>
      </c>
      <c r="B14" s="36">
        <v>192</v>
      </c>
      <c r="D14" s="35" t="s">
        <v>450</v>
      </c>
      <c r="E14" s="36">
        <v>143</v>
      </c>
    </row>
  </sheetData>
  <phoneticPr fontId="10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&amp;C&amp;"Arial,標準"&amp;A</oddHeader>
    <oddFooter>&amp;C&amp;"Arial,標準"ページ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zoomScaleNormal="100" workbookViewId="0">
      <selection activeCell="B5" sqref="B5"/>
    </sheetView>
  </sheetViews>
  <sheetFormatPr defaultColWidth="11.5546875" defaultRowHeight="12"/>
  <sheetData>
    <row r="1" spans="1:2" ht="13.2">
      <c r="A1" s="28" t="s">
        <v>0</v>
      </c>
      <c r="B1" s="29" t="s">
        <v>447</v>
      </c>
    </row>
    <row r="2" spans="1:2" ht="13.2">
      <c r="A2" s="30" t="s">
        <v>24</v>
      </c>
      <c r="B2" s="31">
        <v>12</v>
      </c>
    </row>
    <row r="3" spans="1:2" ht="13.2">
      <c r="A3" s="32" t="s">
        <v>22</v>
      </c>
      <c r="B3" s="33">
        <v>12</v>
      </c>
    </row>
    <row r="4" spans="1:2" ht="13.2">
      <c r="A4" s="32" t="s">
        <v>69</v>
      </c>
      <c r="B4" s="33">
        <v>12</v>
      </c>
    </row>
    <row r="5" spans="1:2" ht="13.2">
      <c r="A5" s="32" t="s">
        <v>16</v>
      </c>
      <c r="B5" s="33">
        <v>12</v>
      </c>
    </row>
    <row r="6" spans="1:2" ht="13.2">
      <c r="A6" s="32" t="s">
        <v>25</v>
      </c>
      <c r="B6" s="33">
        <v>12</v>
      </c>
    </row>
    <row r="7" spans="1:2" ht="13.2">
      <c r="A7" s="32" t="s">
        <v>28</v>
      </c>
      <c r="B7" s="33">
        <v>12</v>
      </c>
    </row>
    <row r="8" spans="1:2" ht="13.2">
      <c r="A8" s="32" t="s">
        <v>39</v>
      </c>
      <c r="B8" s="33">
        <v>12</v>
      </c>
    </row>
    <row r="9" spans="1:2" ht="13.2">
      <c r="A9" s="32" t="s">
        <v>76</v>
      </c>
      <c r="B9" s="33">
        <v>12</v>
      </c>
    </row>
    <row r="10" spans="1:2" ht="13.2">
      <c r="A10" s="32" t="s">
        <v>18</v>
      </c>
      <c r="B10" s="33">
        <v>12</v>
      </c>
    </row>
    <row r="11" spans="1:2" ht="13.2">
      <c r="A11" s="32" t="s">
        <v>20</v>
      </c>
      <c r="B11" s="33">
        <v>12</v>
      </c>
    </row>
    <row r="12" spans="1:2" ht="13.2">
      <c r="A12" s="32" t="s">
        <v>37</v>
      </c>
      <c r="B12" s="33">
        <v>12</v>
      </c>
    </row>
    <row r="13" spans="1:2" ht="13.2">
      <c r="A13" s="32" t="s">
        <v>17</v>
      </c>
      <c r="B13" s="34">
        <v>12</v>
      </c>
    </row>
    <row r="14" spans="1:2" ht="13.2">
      <c r="A14" s="35" t="s">
        <v>450</v>
      </c>
      <c r="B14" s="36">
        <v>144</v>
      </c>
    </row>
  </sheetData>
  <phoneticPr fontId="10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&amp;C&amp;"Arial,標準"&amp;A</oddHeader>
    <oddFooter>&amp;C&amp;"Arial,標準"ページ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17"/>
  <sheetViews>
    <sheetView zoomScaleNormal="100" workbookViewId="0">
      <selection activeCell="A347" sqref="A347"/>
    </sheetView>
  </sheetViews>
  <sheetFormatPr defaultColWidth="11.5546875" defaultRowHeight="12"/>
  <sheetData>
    <row r="1" spans="1:2" ht="13.2">
      <c r="A1" s="37" t="s">
        <v>19</v>
      </c>
      <c r="B1" s="38" t="s">
        <v>19</v>
      </c>
    </row>
    <row r="2" spans="1:2">
      <c r="A2" s="4" t="s">
        <v>21</v>
      </c>
      <c r="B2">
        <f t="shared" ref="B2:B65" si="0">COUNTIF(A$2:A$1000,A2)</f>
        <v>1</v>
      </c>
    </row>
    <row r="3" spans="1:2">
      <c r="A3" s="4" t="s">
        <v>29</v>
      </c>
      <c r="B3">
        <f t="shared" si="0"/>
        <v>1</v>
      </c>
    </row>
    <row r="4" spans="1:2">
      <c r="A4" s="4" t="s">
        <v>33</v>
      </c>
      <c r="B4">
        <f t="shared" si="0"/>
        <v>1</v>
      </c>
    </row>
    <row r="5" spans="1:2">
      <c r="A5" s="4" t="s">
        <v>35</v>
      </c>
      <c r="B5">
        <f t="shared" si="0"/>
        <v>1</v>
      </c>
    </row>
    <row r="6" spans="1:2">
      <c r="A6" s="4" t="s">
        <v>36</v>
      </c>
      <c r="B6">
        <f t="shared" si="0"/>
        <v>1</v>
      </c>
    </row>
    <row r="7" spans="1:2">
      <c r="A7" s="4" t="s">
        <v>40</v>
      </c>
      <c r="B7">
        <f t="shared" si="0"/>
        <v>1</v>
      </c>
    </row>
    <row r="8" spans="1:2">
      <c r="A8" s="4" t="s">
        <v>41</v>
      </c>
      <c r="B8">
        <f t="shared" si="0"/>
        <v>1</v>
      </c>
    </row>
    <row r="9" spans="1:2">
      <c r="A9" s="4" t="s">
        <v>42</v>
      </c>
      <c r="B9">
        <f t="shared" si="0"/>
        <v>1</v>
      </c>
    </row>
    <row r="10" spans="1:2">
      <c r="A10" s="4" t="s">
        <v>43</v>
      </c>
      <c r="B10">
        <f t="shared" si="0"/>
        <v>1</v>
      </c>
    </row>
    <row r="11" spans="1:2">
      <c r="A11" s="4" t="s">
        <v>44</v>
      </c>
      <c r="B11">
        <f t="shared" si="0"/>
        <v>1</v>
      </c>
    </row>
    <row r="12" spans="1:2">
      <c r="A12" s="4" t="s">
        <v>45</v>
      </c>
      <c r="B12">
        <f t="shared" si="0"/>
        <v>1</v>
      </c>
    </row>
    <row r="13" spans="1:2">
      <c r="A13" s="4" t="s">
        <v>46</v>
      </c>
      <c r="B13">
        <f t="shared" si="0"/>
        <v>1</v>
      </c>
    </row>
    <row r="14" spans="1:2">
      <c r="A14" s="4" t="s">
        <v>47</v>
      </c>
      <c r="B14">
        <f t="shared" si="0"/>
        <v>1</v>
      </c>
    </row>
    <row r="15" spans="1:2">
      <c r="A15" s="4" t="s">
        <v>48</v>
      </c>
      <c r="B15">
        <f t="shared" si="0"/>
        <v>1</v>
      </c>
    </row>
    <row r="16" spans="1:2">
      <c r="A16" s="4" t="s">
        <v>49</v>
      </c>
      <c r="B16">
        <f t="shared" si="0"/>
        <v>1</v>
      </c>
    </row>
    <row r="17" spans="1:2">
      <c r="A17" s="4" t="s">
        <v>50</v>
      </c>
      <c r="B17">
        <f t="shared" si="0"/>
        <v>1</v>
      </c>
    </row>
    <row r="18" spans="1:2" ht="15">
      <c r="A18" s="13" t="s">
        <v>51</v>
      </c>
      <c r="B18">
        <f t="shared" si="0"/>
        <v>1</v>
      </c>
    </row>
    <row r="19" spans="1:2" ht="15">
      <c r="A19" s="13" t="s">
        <v>52</v>
      </c>
      <c r="B19">
        <f t="shared" si="0"/>
        <v>1</v>
      </c>
    </row>
    <row r="20" spans="1:2" ht="15">
      <c r="A20" s="13" t="s">
        <v>53</v>
      </c>
      <c r="B20">
        <f t="shared" si="0"/>
        <v>1</v>
      </c>
    </row>
    <row r="21" spans="1:2">
      <c r="A21" s="4" t="s">
        <v>54</v>
      </c>
      <c r="B21">
        <f t="shared" si="0"/>
        <v>1</v>
      </c>
    </row>
    <row r="22" spans="1:2">
      <c r="A22" s="4" t="s">
        <v>55</v>
      </c>
      <c r="B22">
        <f t="shared" si="0"/>
        <v>1</v>
      </c>
    </row>
    <row r="23" spans="1:2">
      <c r="A23" s="4" t="s">
        <v>56</v>
      </c>
      <c r="B23">
        <f t="shared" si="0"/>
        <v>1</v>
      </c>
    </row>
    <row r="24" spans="1:2">
      <c r="A24" s="4" t="s">
        <v>57</v>
      </c>
      <c r="B24">
        <f t="shared" si="0"/>
        <v>1</v>
      </c>
    </row>
    <row r="25" spans="1:2">
      <c r="A25" s="4" t="s">
        <v>58</v>
      </c>
      <c r="B25">
        <f t="shared" si="0"/>
        <v>1</v>
      </c>
    </row>
    <row r="26" spans="1:2">
      <c r="A26" s="4" t="s">
        <v>59</v>
      </c>
      <c r="B26">
        <f t="shared" si="0"/>
        <v>1</v>
      </c>
    </row>
    <row r="27" spans="1:2">
      <c r="A27" s="4" t="s">
        <v>60</v>
      </c>
      <c r="B27">
        <f t="shared" si="0"/>
        <v>1</v>
      </c>
    </row>
    <row r="28" spans="1:2">
      <c r="A28" s="4" t="s">
        <v>61</v>
      </c>
      <c r="B28">
        <f t="shared" si="0"/>
        <v>1</v>
      </c>
    </row>
    <row r="29" spans="1:2" ht="15">
      <c r="A29" s="13" t="s">
        <v>62</v>
      </c>
      <c r="B29">
        <f t="shared" si="0"/>
        <v>1</v>
      </c>
    </row>
    <row r="30" spans="1:2">
      <c r="A30" s="4" t="s">
        <v>63</v>
      </c>
      <c r="B30">
        <f t="shared" si="0"/>
        <v>1</v>
      </c>
    </row>
    <row r="31" spans="1:2">
      <c r="A31" s="4" t="s">
        <v>64</v>
      </c>
      <c r="B31">
        <f t="shared" si="0"/>
        <v>1</v>
      </c>
    </row>
    <row r="32" spans="1:2">
      <c r="A32" s="4" t="s">
        <v>65</v>
      </c>
      <c r="B32">
        <f t="shared" si="0"/>
        <v>1</v>
      </c>
    </row>
    <row r="33" spans="1:2" ht="15">
      <c r="A33" s="13" t="s">
        <v>66</v>
      </c>
      <c r="B33">
        <f t="shared" si="0"/>
        <v>1</v>
      </c>
    </row>
    <row r="34" spans="1:2">
      <c r="A34" s="4" t="s">
        <v>67</v>
      </c>
      <c r="B34">
        <f t="shared" si="0"/>
        <v>1</v>
      </c>
    </row>
    <row r="35" spans="1:2">
      <c r="A35" s="4" t="s">
        <v>68</v>
      </c>
      <c r="B35">
        <f t="shared" si="0"/>
        <v>1</v>
      </c>
    </row>
    <row r="36" spans="1:2">
      <c r="A36" s="4" t="s">
        <v>451</v>
      </c>
      <c r="B36">
        <f t="shared" si="0"/>
        <v>1</v>
      </c>
    </row>
    <row r="37" spans="1:2" ht="15">
      <c r="A37" s="13" t="s">
        <v>71</v>
      </c>
      <c r="B37">
        <f t="shared" si="0"/>
        <v>1</v>
      </c>
    </row>
    <row r="38" spans="1:2">
      <c r="A38" s="4" t="s">
        <v>72</v>
      </c>
      <c r="B38">
        <f t="shared" si="0"/>
        <v>1</v>
      </c>
    </row>
    <row r="39" spans="1:2">
      <c r="A39" s="4" t="s">
        <v>73</v>
      </c>
      <c r="B39">
        <f t="shared" si="0"/>
        <v>1</v>
      </c>
    </row>
    <row r="40" spans="1:2">
      <c r="A40" s="4" t="s">
        <v>74</v>
      </c>
      <c r="B40">
        <f t="shared" si="0"/>
        <v>1</v>
      </c>
    </row>
    <row r="41" spans="1:2">
      <c r="A41" s="4" t="s">
        <v>75</v>
      </c>
      <c r="B41">
        <f t="shared" si="0"/>
        <v>1</v>
      </c>
    </row>
    <row r="42" spans="1:2">
      <c r="A42" s="4" t="s">
        <v>452</v>
      </c>
      <c r="B42">
        <f t="shared" si="0"/>
        <v>1</v>
      </c>
    </row>
    <row r="43" spans="1:2">
      <c r="A43" s="4" t="s">
        <v>78</v>
      </c>
      <c r="B43">
        <f t="shared" si="0"/>
        <v>1</v>
      </c>
    </row>
    <row r="44" spans="1:2">
      <c r="A44" s="4" t="s">
        <v>79</v>
      </c>
      <c r="B44">
        <f t="shared" si="0"/>
        <v>1</v>
      </c>
    </row>
    <row r="45" spans="1:2">
      <c r="A45" s="4" t="s">
        <v>80</v>
      </c>
      <c r="B45">
        <f t="shared" si="0"/>
        <v>1</v>
      </c>
    </row>
    <row r="46" spans="1:2">
      <c r="A46" s="4" t="s">
        <v>81</v>
      </c>
      <c r="B46">
        <f t="shared" si="0"/>
        <v>1</v>
      </c>
    </row>
    <row r="47" spans="1:2">
      <c r="A47" s="4" t="s">
        <v>82</v>
      </c>
      <c r="B47">
        <f t="shared" si="0"/>
        <v>1</v>
      </c>
    </row>
    <row r="48" spans="1:2">
      <c r="A48" s="4" t="s">
        <v>83</v>
      </c>
      <c r="B48">
        <f t="shared" si="0"/>
        <v>1</v>
      </c>
    </row>
    <row r="49" spans="1:2">
      <c r="A49" s="4" t="s">
        <v>84</v>
      </c>
      <c r="B49">
        <f t="shared" si="0"/>
        <v>1</v>
      </c>
    </row>
    <row r="50" spans="1:2">
      <c r="A50" s="4" t="s">
        <v>85</v>
      </c>
      <c r="B50">
        <f t="shared" si="0"/>
        <v>1</v>
      </c>
    </row>
    <row r="51" spans="1:2">
      <c r="A51" s="4" t="s">
        <v>86</v>
      </c>
      <c r="B51">
        <f t="shared" si="0"/>
        <v>1</v>
      </c>
    </row>
    <row r="52" spans="1:2">
      <c r="A52" s="4" t="s">
        <v>87</v>
      </c>
      <c r="B52">
        <f t="shared" si="0"/>
        <v>1</v>
      </c>
    </row>
    <row r="53" spans="1:2">
      <c r="A53" s="4" t="s">
        <v>88</v>
      </c>
      <c r="B53">
        <f t="shared" si="0"/>
        <v>1</v>
      </c>
    </row>
    <row r="54" spans="1:2">
      <c r="A54" s="4" t="s">
        <v>89</v>
      </c>
      <c r="B54">
        <f t="shared" si="0"/>
        <v>1</v>
      </c>
    </row>
    <row r="55" spans="1:2">
      <c r="A55" s="4" t="s">
        <v>90</v>
      </c>
      <c r="B55">
        <f t="shared" si="0"/>
        <v>1</v>
      </c>
    </row>
    <row r="56" spans="1:2">
      <c r="A56" s="4" t="s">
        <v>91</v>
      </c>
      <c r="B56">
        <f t="shared" si="0"/>
        <v>1</v>
      </c>
    </row>
    <row r="57" spans="1:2">
      <c r="A57" s="4" t="s">
        <v>92</v>
      </c>
      <c r="B57">
        <f t="shared" si="0"/>
        <v>1</v>
      </c>
    </row>
    <row r="58" spans="1:2">
      <c r="A58" s="4" t="s">
        <v>93</v>
      </c>
      <c r="B58">
        <f t="shared" si="0"/>
        <v>1</v>
      </c>
    </row>
    <row r="59" spans="1:2">
      <c r="A59" s="4" t="s">
        <v>94</v>
      </c>
      <c r="B59">
        <f t="shared" si="0"/>
        <v>1</v>
      </c>
    </row>
    <row r="60" spans="1:2">
      <c r="A60" s="4" t="s">
        <v>95</v>
      </c>
      <c r="B60">
        <f t="shared" si="0"/>
        <v>1</v>
      </c>
    </row>
    <row r="61" spans="1:2">
      <c r="A61" s="4" t="s">
        <v>96</v>
      </c>
      <c r="B61">
        <f t="shared" si="0"/>
        <v>1</v>
      </c>
    </row>
    <row r="62" spans="1:2">
      <c r="A62" s="4" t="s">
        <v>97</v>
      </c>
      <c r="B62">
        <f t="shared" si="0"/>
        <v>1</v>
      </c>
    </row>
    <row r="63" spans="1:2">
      <c r="A63" s="4" t="s">
        <v>98</v>
      </c>
      <c r="B63">
        <f t="shared" si="0"/>
        <v>1</v>
      </c>
    </row>
    <row r="64" spans="1:2">
      <c r="A64" s="4" t="s">
        <v>99</v>
      </c>
      <c r="B64">
        <f t="shared" si="0"/>
        <v>1</v>
      </c>
    </row>
    <row r="65" spans="1:2">
      <c r="A65" s="4" t="s">
        <v>100</v>
      </c>
      <c r="B65">
        <f t="shared" si="0"/>
        <v>1</v>
      </c>
    </row>
    <row r="66" spans="1:2">
      <c r="A66" s="4" t="s">
        <v>101</v>
      </c>
      <c r="B66">
        <f t="shared" ref="B66:B129" si="1">COUNTIF(A$2:A$1000,A66)</f>
        <v>1</v>
      </c>
    </row>
    <row r="67" spans="1:2">
      <c r="A67" s="4" t="s">
        <v>102</v>
      </c>
      <c r="B67">
        <f t="shared" si="1"/>
        <v>1</v>
      </c>
    </row>
    <row r="68" spans="1:2" ht="15">
      <c r="A68" s="13" t="s">
        <v>103</v>
      </c>
      <c r="B68">
        <f t="shared" si="1"/>
        <v>1</v>
      </c>
    </row>
    <row r="69" spans="1:2" ht="15">
      <c r="A69" s="13" t="s">
        <v>104</v>
      </c>
      <c r="B69">
        <f t="shared" si="1"/>
        <v>1</v>
      </c>
    </row>
    <row r="70" spans="1:2">
      <c r="A70" s="4" t="s">
        <v>105</v>
      </c>
      <c r="B70">
        <f t="shared" si="1"/>
        <v>1</v>
      </c>
    </row>
    <row r="71" spans="1:2">
      <c r="A71" s="4" t="s">
        <v>106</v>
      </c>
      <c r="B71">
        <f t="shared" si="1"/>
        <v>1</v>
      </c>
    </row>
    <row r="72" spans="1:2">
      <c r="A72" s="4" t="s">
        <v>107</v>
      </c>
      <c r="B72">
        <f t="shared" si="1"/>
        <v>1</v>
      </c>
    </row>
    <row r="73" spans="1:2">
      <c r="A73" s="4" t="s">
        <v>108</v>
      </c>
      <c r="B73">
        <f t="shared" si="1"/>
        <v>1</v>
      </c>
    </row>
    <row r="74" spans="1:2">
      <c r="A74" s="4" t="s">
        <v>109</v>
      </c>
      <c r="B74">
        <f t="shared" si="1"/>
        <v>1</v>
      </c>
    </row>
    <row r="75" spans="1:2">
      <c r="A75" s="4" t="s">
        <v>110</v>
      </c>
      <c r="B75">
        <f t="shared" si="1"/>
        <v>1</v>
      </c>
    </row>
    <row r="76" spans="1:2">
      <c r="A76" s="4" t="s">
        <v>111</v>
      </c>
      <c r="B76">
        <f t="shared" si="1"/>
        <v>1</v>
      </c>
    </row>
    <row r="77" spans="1:2" ht="15">
      <c r="A77" s="13" t="s">
        <v>112</v>
      </c>
      <c r="B77">
        <f t="shared" si="1"/>
        <v>1</v>
      </c>
    </row>
    <row r="78" spans="1:2">
      <c r="A78" s="4" t="s">
        <v>113</v>
      </c>
      <c r="B78">
        <f t="shared" si="1"/>
        <v>1</v>
      </c>
    </row>
    <row r="79" spans="1:2" ht="15">
      <c r="A79" s="13" t="s">
        <v>114</v>
      </c>
      <c r="B79">
        <f t="shared" si="1"/>
        <v>1</v>
      </c>
    </row>
    <row r="80" spans="1:2">
      <c r="A80" s="4" t="s">
        <v>115</v>
      </c>
      <c r="B80">
        <f t="shared" si="1"/>
        <v>1</v>
      </c>
    </row>
    <row r="81" spans="1:2">
      <c r="A81" s="4" t="s">
        <v>116</v>
      </c>
      <c r="B81">
        <f t="shared" si="1"/>
        <v>1</v>
      </c>
    </row>
    <row r="82" spans="1:2">
      <c r="A82" s="4" t="s">
        <v>117</v>
      </c>
      <c r="B82">
        <f t="shared" si="1"/>
        <v>1</v>
      </c>
    </row>
    <row r="83" spans="1:2" ht="15">
      <c r="A83" s="13" t="s">
        <v>118</v>
      </c>
      <c r="B83">
        <f t="shared" si="1"/>
        <v>1</v>
      </c>
    </row>
    <row r="84" spans="1:2">
      <c r="A84" s="4" t="s">
        <v>119</v>
      </c>
      <c r="B84">
        <f t="shared" si="1"/>
        <v>1</v>
      </c>
    </row>
    <row r="85" spans="1:2">
      <c r="A85" s="4" t="s">
        <v>453</v>
      </c>
      <c r="B85">
        <f t="shared" si="1"/>
        <v>1</v>
      </c>
    </row>
    <row r="86" spans="1:2">
      <c r="A86" s="4" t="s">
        <v>121</v>
      </c>
      <c r="B86">
        <f t="shared" si="1"/>
        <v>1</v>
      </c>
    </row>
    <row r="87" spans="1:2">
      <c r="A87" s="4" t="s">
        <v>122</v>
      </c>
      <c r="B87">
        <f t="shared" si="1"/>
        <v>1</v>
      </c>
    </row>
    <row r="88" spans="1:2">
      <c r="A88" s="4" t="s">
        <v>123</v>
      </c>
      <c r="B88">
        <f t="shared" si="1"/>
        <v>1</v>
      </c>
    </row>
    <row r="89" spans="1:2" ht="15">
      <c r="A89" s="13" t="s">
        <v>124</v>
      </c>
      <c r="B89">
        <f t="shared" si="1"/>
        <v>1</v>
      </c>
    </row>
    <row r="90" spans="1:2">
      <c r="A90" s="4" t="s">
        <v>125</v>
      </c>
      <c r="B90">
        <f t="shared" si="1"/>
        <v>1</v>
      </c>
    </row>
    <row r="91" spans="1:2">
      <c r="A91" s="4" t="s">
        <v>126</v>
      </c>
      <c r="B91">
        <f t="shared" si="1"/>
        <v>1</v>
      </c>
    </row>
    <row r="92" spans="1:2">
      <c r="A92" s="4" t="s">
        <v>127</v>
      </c>
      <c r="B92">
        <f t="shared" si="1"/>
        <v>1</v>
      </c>
    </row>
    <row r="93" spans="1:2">
      <c r="A93" s="4" t="s">
        <v>128</v>
      </c>
      <c r="B93">
        <f t="shared" si="1"/>
        <v>1</v>
      </c>
    </row>
    <row r="94" spans="1:2">
      <c r="A94" s="4" t="s">
        <v>129</v>
      </c>
      <c r="B94">
        <f t="shared" si="1"/>
        <v>1</v>
      </c>
    </row>
    <row r="95" spans="1:2">
      <c r="A95" s="4" t="s">
        <v>130</v>
      </c>
      <c r="B95">
        <f t="shared" si="1"/>
        <v>1</v>
      </c>
    </row>
    <row r="96" spans="1:2">
      <c r="A96" s="4" t="s">
        <v>131</v>
      </c>
      <c r="B96">
        <f t="shared" si="1"/>
        <v>1</v>
      </c>
    </row>
    <row r="97" spans="1:2">
      <c r="A97" s="4" t="s">
        <v>132</v>
      </c>
      <c r="B97">
        <f t="shared" si="1"/>
        <v>1</v>
      </c>
    </row>
    <row r="98" spans="1:2">
      <c r="A98" s="4" t="s">
        <v>133</v>
      </c>
      <c r="B98">
        <f t="shared" si="1"/>
        <v>1</v>
      </c>
    </row>
    <row r="99" spans="1:2">
      <c r="A99" s="4" t="s">
        <v>134</v>
      </c>
      <c r="B99">
        <f t="shared" si="1"/>
        <v>1</v>
      </c>
    </row>
    <row r="100" spans="1:2">
      <c r="A100" s="4" t="s">
        <v>135</v>
      </c>
      <c r="B100">
        <f t="shared" si="1"/>
        <v>1</v>
      </c>
    </row>
    <row r="101" spans="1:2">
      <c r="A101" s="8" t="s">
        <v>136</v>
      </c>
      <c r="B101">
        <f t="shared" si="1"/>
        <v>1</v>
      </c>
    </row>
    <row r="102" spans="1:2">
      <c r="A102" s="8" t="s">
        <v>137</v>
      </c>
      <c r="B102">
        <f t="shared" si="1"/>
        <v>1</v>
      </c>
    </row>
    <row r="103" spans="1:2">
      <c r="A103" s="4" t="s">
        <v>138</v>
      </c>
      <c r="B103">
        <f t="shared" si="1"/>
        <v>1</v>
      </c>
    </row>
    <row r="104" spans="1:2">
      <c r="A104" s="4" t="s">
        <v>139</v>
      </c>
      <c r="B104">
        <f t="shared" si="1"/>
        <v>1</v>
      </c>
    </row>
    <row r="105" spans="1:2">
      <c r="A105" s="4" t="s">
        <v>140</v>
      </c>
      <c r="B105">
        <f t="shared" si="1"/>
        <v>1</v>
      </c>
    </row>
    <row r="106" spans="1:2">
      <c r="A106" s="4" t="s">
        <v>141</v>
      </c>
      <c r="B106">
        <f t="shared" si="1"/>
        <v>1</v>
      </c>
    </row>
    <row r="107" spans="1:2">
      <c r="A107" s="4" t="s">
        <v>142</v>
      </c>
      <c r="B107">
        <f t="shared" si="1"/>
        <v>1</v>
      </c>
    </row>
    <row r="108" spans="1:2">
      <c r="A108" s="4" t="s">
        <v>143</v>
      </c>
      <c r="B108">
        <f t="shared" si="1"/>
        <v>1</v>
      </c>
    </row>
    <row r="109" spans="1:2">
      <c r="A109" s="4" t="s">
        <v>144</v>
      </c>
      <c r="B109">
        <f t="shared" si="1"/>
        <v>1</v>
      </c>
    </row>
    <row r="110" spans="1:2">
      <c r="A110" s="4" t="s">
        <v>145</v>
      </c>
      <c r="B110">
        <f t="shared" si="1"/>
        <v>1</v>
      </c>
    </row>
    <row r="111" spans="1:2">
      <c r="A111" s="4" t="s">
        <v>146</v>
      </c>
      <c r="B111">
        <f t="shared" si="1"/>
        <v>1</v>
      </c>
    </row>
    <row r="112" spans="1:2">
      <c r="A112" s="4" t="s">
        <v>147</v>
      </c>
      <c r="B112">
        <f t="shared" si="1"/>
        <v>1</v>
      </c>
    </row>
    <row r="113" spans="1:2">
      <c r="A113" s="4" t="s">
        <v>148</v>
      </c>
      <c r="B113">
        <f t="shared" si="1"/>
        <v>1</v>
      </c>
    </row>
    <row r="114" spans="1:2">
      <c r="A114" s="4" t="s">
        <v>149</v>
      </c>
      <c r="B114">
        <f t="shared" si="1"/>
        <v>1</v>
      </c>
    </row>
    <row r="115" spans="1:2">
      <c r="A115" s="4" t="s">
        <v>150</v>
      </c>
      <c r="B115">
        <f t="shared" si="1"/>
        <v>1</v>
      </c>
    </row>
    <row r="116" spans="1:2">
      <c r="A116" s="4" t="s">
        <v>151</v>
      </c>
      <c r="B116">
        <f t="shared" si="1"/>
        <v>1</v>
      </c>
    </row>
    <row r="117" spans="1:2">
      <c r="A117" s="4" t="s">
        <v>152</v>
      </c>
      <c r="B117">
        <f t="shared" si="1"/>
        <v>1</v>
      </c>
    </row>
    <row r="118" spans="1:2">
      <c r="A118" s="4" t="s">
        <v>153</v>
      </c>
      <c r="B118">
        <f t="shared" si="1"/>
        <v>1</v>
      </c>
    </row>
    <row r="119" spans="1:2">
      <c r="A119" s="4" t="s">
        <v>154</v>
      </c>
      <c r="B119">
        <f t="shared" si="1"/>
        <v>1</v>
      </c>
    </row>
    <row r="120" spans="1:2">
      <c r="A120" s="4" t="s">
        <v>155</v>
      </c>
      <c r="B120">
        <f t="shared" si="1"/>
        <v>1</v>
      </c>
    </row>
    <row r="121" spans="1:2">
      <c r="A121" s="4" t="s">
        <v>156</v>
      </c>
      <c r="B121">
        <f t="shared" si="1"/>
        <v>1</v>
      </c>
    </row>
    <row r="122" spans="1:2">
      <c r="A122" s="8" t="s">
        <v>157</v>
      </c>
      <c r="B122">
        <f t="shared" si="1"/>
        <v>1</v>
      </c>
    </row>
    <row r="123" spans="1:2">
      <c r="A123" s="8" t="s">
        <v>158</v>
      </c>
      <c r="B123">
        <f t="shared" si="1"/>
        <v>1</v>
      </c>
    </row>
    <row r="124" spans="1:2">
      <c r="A124" s="4" t="s">
        <v>159</v>
      </c>
      <c r="B124">
        <f t="shared" si="1"/>
        <v>1</v>
      </c>
    </row>
    <row r="125" spans="1:2">
      <c r="A125" s="4" t="s">
        <v>160</v>
      </c>
      <c r="B125">
        <f t="shared" si="1"/>
        <v>1</v>
      </c>
    </row>
    <row r="126" spans="1:2">
      <c r="A126" s="4" t="s">
        <v>161</v>
      </c>
      <c r="B126">
        <f t="shared" si="1"/>
        <v>1</v>
      </c>
    </row>
    <row r="127" spans="1:2">
      <c r="A127" s="8" t="s">
        <v>162</v>
      </c>
      <c r="B127">
        <f t="shared" si="1"/>
        <v>1</v>
      </c>
    </row>
    <row r="128" spans="1:2">
      <c r="A128" s="8" t="s">
        <v>163</v>
      </c>
      <c r="B128">
        <f t="shared" si="1"/>
        <v>1</v>
      </c>
    </row>
    <row r="129" spans="1:2">
      <c r="A129" s="8" t="s">
        <v>164</v>
      </c>
      <c r="B129">
        <f t="shared" si="1"/>
        <v>1</v>
      </c>
    </row>
    <row r="130" spans="1:2">
      <c r="A130" s="4" t="s">
        <v>165</v>
      </c>
      <c r="B130">
        <f t="shared" ref="B130:B193" si="2">COUNTIF(A$2:A$1000,A130)</f>
        <v>1</v>
      </c>
    </row>
    <row r="131" spans="1:2">
      <c r="A131" s="4" t="s">
        <v>166</v>
      </c>
      <c r="B131">
        <f t="shared" si="2"/>
        <v>1</v>
      </c>
    </row>
    <row r="132" spans="1:2">
      <c r="A132" s="4" t="s">
        <v>167</v>
      </c>
      <c r="B132">
        <f t="shared" si="2"/>
        <v>1</v>
      </c>
    </row>
    <row r="133" spans="1:2">
      <c r="A133" s="4" t="s">
        <v>168</v>
      </c>
      <c r="B133">
        <f t="shared" si="2"/>
        <v>1</v>
      </c>
    </row>
    <row r="134" spans="1:2">
      <c r="A134" s="4" t="s">
        <v>169</v>
      </c>
      <c r="B134">
        <f t="shared" si="2"/>
        <v>1</v>
      </c>
    </row>
    <row r="135" spans="1:2">
      <c r="A135" s="4" t="s">
        <v>170</v>
      </c>
      <c r="B135">
        <f t="shared" si="2"/>
        <v>1</v>
      </c>
    </row>
    <row r="136" spans="1:2">
      <c r="A136" s="8" t="s">
        <v>171</v>
      </c>
      <c r="B136">
        <f t="shared" si="2"/>
        <v>1</v>
      </c>
    </row>
    <row r="137" spans="1:2">
      <c r="A137" s="8" t="s">
        <v>172</v>
      </c>
      <c r="B137">
        <f t="shared" si="2"/>
        <v>1</v>
      </c>
    </row>
    <row r="138" spans="1:2">
      <c r="A138" s="4" t="s">
        <v>173</v>
      </c>
      <c r="B138">
        <f t="shared" si="2"/>
        <v>1</v>
      </c>
    </row>
    <row r="139" spans="1:2">
      <c r="A139" s="8" t="s">
        <v>174</v>
      </c>
      <c r="B139">
        <f t="shared" si="2"/>
        <v>1</v>
      </c>
    </row>
    <row r="140" spans="1:2">
      <c r="A140" s="8" t="s">
        <v>175</v>
      </c>
      <c r="B140">
        <f t="shared" si="2"/>
        <v>1</v>
      </c>
    </row>
    <row r="141" spans="1:2">
      <c r="A141" s="4" t="s">
        <v>176</v>
      </c>
      <c r="B141">
        <f t="shared" si="2"/>
        <v>1</v>
      </c>
    </row>
    <row r="142" spans="1:2">
      <c r="A142" s="4" t="s">
        <v>454</v>
      </c>
      <c r="B142">
        <f t="shared" si="2"/>
        <v>1</v>
      </c>
    </row>
    <row r="143" spans="1:2">
      <c r="A143" s="4" t="s">
        <v>178</v>
      </c>
      <c r="B143">
        <f t="shared" si="2"/>
        <v>1</v>
      </c>
    </row>
    <row r="144" spans="1:2">
      <c r="A144" s="4" t="s">
        <v>180</v>
      </c>
      <c r="B144">
        <f t="shared" si="2"/>
        <v>1</v>
      </c>
    </row>
    <row r="145" spans="1:2">
      <c r="A145" s="4" t="s">
        <v>181</v>
      </c>
      <c r="B145">
        <f t="shared" si="2"/>
        <v>1</v>
      </c>
    </row>
    <row r="146" spans="1:2">
      <c r="A146" s="4" t="s">
        <v>183</v>
      </c>
      <c r="B146">
        <f t="shared" si="2"/>
        <v>1</v>
      </c>
    </row>
    <row r="147" spans="1:2">
      <c r="A147" s="4" t="s">
        <v>184</v>
      </c>
      <c r="B147">
        <f t="shared" si="2"/>
        <v>1</v>
      </c>
    </row>
    <row r="148" spans="1:2">
      <c r="A148" s="4" t="s">
        <v>185</v>
      </c>
      <c r="B148">
        <f t="shared" si="2"/>
        <v>1</v>
      </c>
    </row>
    <row r="149" spans="1:2">
      <c r="A149" s="4" t="s">
        <v>186</v>
      </c>
      <c r="B149">
        <f t="shared" si="2"/>
        <v>1</v>
      </c>
    </row>
    <row r="150" spans="1:2">
      <c r="A150" s="4" t="s">
        <v>187</v>
      </c>
      <c r="B150">
        <f t="shared" si="2"/>
        <v>1</v>
      </c>
    </row>
    <row r="151" spans="1:2">
      <c r="A151" s="4" t="s">
        <v>188</v>
      </c>
      <c r="B151">
        <f t="shared" si="2"/>
        <v>1</v>
      </c>
    </row>
    <row r="152" spans="1:2">
      <c r="A152" s="4" t="s">
        <v>189</v>
      </c>
      <c r="B152">
        <f t="shared" si="2"/>
        <v>1</v>
      </c>
    </row>
    <row r="153" spans="1:2">
      <c r="A153" s="4" t="s">
        <v>190</v>
      </c>
      <c r="B153">
        <f t="shared" si="2"/>
        <v>1</v>
      </c>
    </row>
    <row r="154" spans="1:2">
      <c r="A154" s="4" t="s">
        <v>191</v>
      </c>
      <c r="B154">
        <f t="shared" si="2"/>
        <v>1</v>
      </c>
    </row>
    <row r="155" spans="1:2">
      <c r="A155" s="4" t="s">
        <v>192</v>
      </c>
      <c r="B155">
        <f t="shared" si="2"/>
        <v>1</v>
      </c>
    </row>
    <row r="156" spans="1:2">
      <c r="A156" s="4" t="s">
        <v>193</v>
      </c>
      <c r="B156">
        <f t="shared" si="2"/>
        <v>1</v>
      </c>
    </row>
    <row r="157" spans="1:2">
      <c r="A157" s="4" t="s">
        <v>194</v>
      </c>
      <c r="B157">
        <f t="shared" si="2"/>
        <v>1</v>
      </c>
    </row>
    <row r="158" spans="1:2">
      <c r="A158" s="4" t="s">
        <v>195</v>
      </c>
      <c r="B158">
        <f t="shared" si="2"/>
        <v>1</v>
      </c>
    </row>
    <row r="159" spans="1:2">
      <c r="A159" s="4" t="s">
        <v>196</v>
      </c>
      <c r="B159">
        <f t="shared" si="2"/>
        <v>1</v>
      </c>
    </row>
    <row r="160" spans="1:2">
      <c r="A160" s="4" t="s">
        <v>455</v>
      </c>
      <c r="B160">
        <f t="shared" si="2"/>
        <v>1</v>
      </c>
    </row>
    <row r="161" spans="1:2">
      <c r="A161" s="4" t="s">
        <v>198</v>
      </c>
      <c r="B161">
        <f t="shared" si="2"/>
        <v>1</v>
      </c>
    </row>
    <row r="162" spans="1:2">
      <c r="A162" s="4" t="s">
        <v>199</v>
      </c>
      <c r="B162">
        <f t="shared" si="2"/>
        <v>1</v>
      </c>
    </row>
    <row r="163" spans="1:2">
      <c r="A163" s="4" t="s">
        <v>200</v>
      </c>
      <c r="B163">
        <f t="shared" si="2"/>
        <v>1</v>
      </c>
    </row>
    <row r="164" spans="1:2">
      <c r="A164" s="4" t="s">
        <v>201</v>
      </c>
      <c r="B164">
        <f t="shared" si="2"/>
        <v>1</v>
      </c>
    </row>
    <row r="165" spans="1:2">
      <c r="A165" s="4" t="s">
        <v>202</v>
      </c>
      <c r="B165">
        <f t="shared" si="2"/>
        <v>1</v>
      </c>
    </row>
    <row r="166" spans="1:2">
      <c r="A166" s="4" t="s">
        <v>203</v>
      </c>
      <c r="B166">
        <f t="shared" si="2"/>
        <v>1</v>
      </c>
    </row>
    <row r="167" spans="1:2">
      <c r="A167" s="4" t="s">
        <v>204</v>
      </c>
      <c r="B167">
        <f t="shared" si="2"/>
        <v>1</v>
      </c>
    </row>
    <row r="168" spans="1:2">
      <c r="A168" s="4" t="s">
        <v>205</v>
      </c>
      <c r="B168">
        <f t="shared" si="2"/>
        <v>1</v>
      </c>
    </row>
    <row r="169" spans="1:2">
      <c r="A169" s="4" t="s">
        <v>206</v>
      </c>
      <c r="B169">
        <f t="shared" si="2"/>
        <v>1</v>
      </c>
    </row>
    <row r="170" spans="1:2">
      <c r="A170" s="4" t="s">
        <v>207</v>
      </c>
      <c r="B170">
        <f t="shared" si="2"/>
        <v>1</v>
      </c>
    </row>
    <row r="171" spans="1:2">
      <c r="A171" s="4" t="s">
        <v>208</v>
      </c>
      <c r="B171">
        <f t="shared" si="2"/>
        <v>1</v>
      </c>
    </row>
    <row r="172" spans="1:2">
      <c r="A172" s="4" t="s">
        <v>209</v>
      </c>
      <c r="B172">
        <f t="shared" si="2"/>
        <v>1</v>
      </c>
    </row>
    <row r="173" spans="1:2">
      <c r="A173" s="4" t="s">
        <v>210</v>
      </c>
      <c r="B173">
        <f t="shared" si="2"/>
        <v>1</v>
      </c>
    </row>
    <row r="174" spans="1:2">
      <c r="A174" s="4" t="s">
        <v>211</v>
      </c>
      <c r="B174">
        <f t="shared" si="2"/>
        <v>1</v>
      </c>
    </row>
    <row r="175" spans="1:2">
      <c r="A175" s="4" t="s">
        <v>212</v>
      </c>
      <c r="B175">
        <f t="shared" si="2"/>
        <v>1</v>
      </c>
    </row>
    <row r="176" spans="1:2">
      <c r="A176" s="4" t="s">
        <v>213</v>
      </c>
      <c r="B176">
        <f t="shared" si="2"/>
        <v>1</v>
      </c>
    </row>
    <row r="177" spans="1:2">
      <c r="A177" s="4" t="s">
        <v>214</v>
      </c>
      <c r="B177">
        <f t="shared" si="2"/>
        <v>1</v>
      </c>
    </row>
    <row r="178" spans="1:2">
      <c r="A178" s="4" t="s">
        <v>215</v>
      </c>
      <c r="B178">
        <f t="shared" si="2"/>
        <v>1</v>
      </c>
    </row>
    <row r="179" spans="1:2">
      <c r="A179" s="4" t="s">
        <v>216</v>
      </c>
      <c r="B179">
        <f t="shared" si="2"/>
        <v>1</v>
      </c>
    </row>
    <row r="180" spans="1:2">
      <c r="A180" s="4" t="s">
        <v>217</v>
      </c>
      <c r="B180">
        <f t="shared" si="2"/>
        <v>1</v>
      </c>
    </row>
    <row r="181" spans="1:2">
      <c r="A181" s="4" t="s">
        <v>218</v>
      </c>
      <c r="B181">
        <f t="shared" si="2"/>
        <v>1</v>
      </c>
    </row>
    <row r="182" spans="1:2">
      <c r="A182" s="4" t="s">
        <v>219</v>
      </c>
      <c r="B182">
        <f t="shared" si="2"/>
        <v>1</v>
      </c>
    </row>
    <row r="183" spans="1:2">
      <c r="A183" s="4" t="s">
        <v>220</v>
      </c>
      <c r="B183">
        <f t="shared" si="2"/>
        <v>1</v>
      </c>
    </row>
    <row r="184" spans="1:2">
      <c r="A184" s="4" t="s">
        <v>221</v>
      </c>
      <c r="B184">
        <f t="shared" si="2"/>
        <v>1</v>
      </c>
    </row>
    <row r="185" spans="1:2">
      <c r="A185" s="4" t="s">
        <v>222</v>
      </c>
      <c r="B185">
        <f t="shared" si="2"/>
        <v>1</v>
      </c>
    </row>
    <row r="186" spans="1:2">
      <c r="A186" s="4" t="s">
        <v>223</v>
      </c>
      <c r="B186">
        <f t="shared" si="2"/>
        <v>1</v>
      </c>
    </row>
    <row r="187" spans="1:2">
      <c r="A187" s="4" t="s">
        <v>224</v>
      </c>
      <c r="B187">
        <f t="shared" si="2"/>
        <v>1</v>
      </c>
    </row>
    <row r="188" spans="1:2">
      <c r="A188" s="4" t="s">
        <v>225</v>
      </c>
      <c r="B188">
        <f t="shared" si="2"/>
        <v>1</v>
      </c>
    </row>
    <row r="189" spans="1:2">
      <c r="A189" s="4" t="s">
        <v>226</v>
      </c>
      <c r="B189">
        <f t="shared" si="2"/>
        <v>1</v>
      </c>
    </row>
    <row r="190" spans="1:2">
      <c r="A190" s="4" t="s">
        <v>227</v>
      </c>
      <c r="B190">
        <f t="shared" si="2"/>
        <v>1</v>
      </c>
    </row>
    <row r="191" spans="1:2">
      <c r="A191" s="4" t="s">
        <v>228</v>
      </c>
      <c r="B191">
        <f t="shared" si="2"/>
        <v>1</v>
      </c>
    </row>
    <row r="192" spans="1:2">
      <c r="A192" s="4" t="s">
        <v>229</v>
      </c>
      <c r="B192">
        <f t="shared" si="2"/>
        <v>1</v>
      </c>
    </row>
    <row r="193" spans="1:2">
      <c r="A193" s="4" t="s">
        <v>230</v>
      </c>
      <c r="B193">
        <f t="shared" si="2"/>
        <v>1</v>
      </c>
    </row>
    <row r="194" spans="1:2">
      <c r="A194" s="4" t="s">
        <v>231</v>
      </c>
      <c r="B194">
        <f t="shared" ref="B194:B257" si="3">COUNTIF(A$2:A$1000,A194)</f>
        <v>1</v>
      </c>
    </row>
    <row r="195" spans="1:2">
      <c r="A195" s="4" t="s">
        <v>232</v>
      </c>
      <c r="B195">
        <f t="shared" si="3"/>
        <v>1</v>
      </c>
    </row>
    <row r="196" spans="1:2">
      <c r="A196" s="4" t="s">
        <v>233</v>
      </c>
      <c r="B196">
        <f t="shared" si="3"/>
        <v>1</v>
      </c>
    </row>
    <row r="197" spans="1:2">
      <c r="A197" s="4" t="s">
        <v>234</v>
      </c>
      <c r="B197">
        <f t="shared" si="3"/>
        <v>1</v>
      </c>
    </row>
    <row r="198" spans="1:2">
      <c r="A198" s="8" t="s">
        <v>235</v>
      </c>
      <c r="B198">
        <f t="shared" si="3"/>
        <v>1</v>
      </c>
    </row>
    <row r="199" spans="1:2" ht="15">
      <c r="A199" s="18" t="s">
        <v>236</v>
      </c>
      <c r="B199">
        <f t="shared" si="3"/>
        <v>1</v>
      </c>
    </row>
    <row r="200" spans="1:2">
      <c r="A200" s="4" t="s">
        <v>237</v>
      </c>
      <c r="B200">
        <f t="shared" si="3"/>
        <v>1</v>
      </c>
    </row>
    <row r="201" spans="1:2">
      <c r="A201" s="4" t="s">
        <v>238</v>
      </c>
      <c r="B201">
        <f t="shared" si="3"/>
        <v>1</v>
      </c>
    </row>
    <row r="202" spans="1:2">
      <c r="A202" s="8" t="s">
        <v>239</v>
      </c>
      <c r="B202">
        <f t="shared" si="3"/>
        <v>1</v>
      </c>
    </row>
    <row r="203" spans="1:2">
      <c r="A203" s="8" t="s">
        <v>240</v>
      </c>
      <c r="B203">
        <f t="shared" si="3"/>
        <v>1</v>
      </c>
    </row>
    <row r="204" spans="1:2">
      <c r="A204" s="8" t="s">
        <v>241</v>
      </c>
      <c r="B204">
        <f t="shared" si="3"/>
        <v>1</v>
      </c>
    </row>
    <row r="205" spans="1:2">
      <c r="A205" s="4" t="s">
        <v>456</v>
      </c>
      <c r="B205">
        <f t="shared" si="3"/>
        <v>1</v>
      </c>
    </row>
    <row r="206" spans="1:2">
      <c r="A206" s="8" t="s">
        <v>243</v>
      </c>
      <c r="B206">
        <f t="shared" si="3"/>
        <v>1</v>
      </c>
    </row>
    <row r="207" spans="1:2">
      <c r="A207" s="4" t="s">
        <v>244</v>
      </c>
      <c r="B207">
        <f t="shared" si="3"/>
        <v>1</v>
      </c>
    </row>
    <row r="208" spans="1:2" ht="15">
      <c r="A208" s="18" t="s">
        <v>245</v>
      </c>
      <c r="B208">
        <f t="shared" si="3"/>
        <v>1</v>
      </c>
    </row>
    <row r="209" spans="1:2">
      <c r="A209" s="8" t="s">
        <v>457</v>
      </c>
      <c r="B209">
        <f t="shared" si="3"/>
        <v>1</v>
      </c>
    </row>
    <row r="210" spans="1:2">
      <c r="A210" s="4" t="s">
        <v>247</v>
      </c>
      <c r="B210">
        <f t="shared" si="3"/>
        <v>1</v>
      </c>
    </row>
    <row r="211" spans="1:2">
      <c r="A211" s="8" t="s">
        <v>458</v>
      </c>
      <c r="B211">
        <f t="shared" si="3"/>
        <v>1</v>
      </c>
    </row>
    <row r="212" spans="1:2" ht="15">
      <c r="A212" s="18" t="s">
        <v>249</v>
      </c>
      <c r="B212">
        <f t="shared" si="3"/>
        <v>1</v>
      </c>
    </row>
    <row r="213" spans="1:2">
      <c r="A213" s="4" t="s">
        <v>250</v>
      </c>
      <c r="B213">
        <f t="shared" si="3"/>
        <v>1</v>
      </c>
    </row>
    <row r="214" spans="1:2">
      <c r="A214" s="4" t="s">
        <v>251</v>
      </c>
      <c r="B214">
        <f t="shared" si="3"/>
        <v>1</v>
      </c>
    </row>
    <row r="215" spans="1:2">
      <c r="A215" s="8" t="s">
        <v>252</v>
      </c>
      <c r="B215">
        <f t="shared" si="3"/>
        <v>1</v>
      </c>
    </row>
    <row r="216" spans="1:2">
      <c r="A216" s="4" t="s">
        <v>253</v>
      </c>
      <c r="B216">
        <f t="shared" si="3"/>
        <v>1</v>
      </c>
    </row>
    <row r="217" spans="1:2">
      <c r="A217" s="8" t="s">
        <v>254</v>
      </c>
      <c r="B217">
        <f t="shared" si="3"/>
        <v>1</v>
      </c>
    </row>
    <row r="218" spans="1:2">
      <c r="A218" s="8" t="s">
        <v>255</v>
      </c>
      <c r="B218">
        <f t="shared" si="3"/>
        <v>1</v>
      </c>
    </row>
    <row r="219" spans="1:2">
      <c r="A219" s="4" t="s">
        <v>268</v>
      </c>
      <c r="B219">
        <f t="shared" si="3"/>
        <v>1</v>
      </c>
    </row>
    <row r="220" spans="1:2">
      <c r="A220" s="4" t="s">
        <v>270</v>
      </c>
      <c r="B220">
        <f t="shared" si="3"/>
        <v>1</v>
      </c>
    </row>
    <row r="221" spans="1:2">
      <c r="A221" s="4" t="s">
        <v>272</v>
      </c>
      <c r="B221">
        <f t="shared" si="3"/>
        <v>1</v>
      </c>
    </row>
    <row r="222" spans="1:2">
      <c r="A222" s="4" t="s">
        <v>273</v>
      </c>
      <c r="B222">
        <f t="shared" si="3"/>
        <v>1</v>
      </c>
    </row>
    <row r="223" spans="1:2">
      <c r="A223" s="4" t="s">
        <v>275</v>
      </c>
      <c r="B223">
        <f t="shared" si="3"/>
        <v>1</v>
      </c>
    </row>
    <row r="224" spans="1:2">
      <c r="A224" s="4" t="s">
        <v>277</v>
      </c>
      <c r="B224">
        <f t="shared" si="3"/>
        <v>1</v>
      </c>
    </row>
    <row r="225" spans="1:2">
      <c r="A225" s="4" t="s">
        <v>279</v>
      </c>
      <c r="B225">
        <f t="shared" si="3"/>
        <v>1</v>
      </c>
    </row>
    <row r="226" spans="1:2">
      <c r="A226" s="4" t="s">
        <v>281</v>
      </c>
      <c r="B226">
        <f t="shared" si="3"/>
        <v>1</v>
      </c>
    </row>
    <row r="227" spans="1:2">
      <c r="A227" s="4" t="s">
        <v>282</v>
      </c>
      <c r="B227">
        <f t="shared" si="3"/>
        <v>1</v>
      </c>
    </row>
    <row r="228" spans="1:2">
      <c r="A228" s="4" t="s">
        <v>283</v>
      </c>
      <c r="B228">
        <f t="shared" si="3"/>
        <v>1</v>
      </c>
    </row>
    <row r="229" spans="1:2" ht="15">
      <c r="A229" s="13" t="s">
        <v>285</v>
      </c>
      <c r="B229">
        <f t="shared" si="3"/>
        <v>1</v>
      </c>
    </row>
    <row r="230" spans="1:2">
      <c r="A230" s="4" t="s">
        <v>286</v>
      </c>
      <c r="B230">
        <f t="shared" si="3"/>
        <v>1</v>
      </c>
    </row>
    <row r="231" spans="1:2">
      <c r="A231" s="4" t="s">
        <v>287</v>
      </c>
      <c r="B231">
        <f t="shared" si="3"/>
        <v>1</v>
      </c>
    </row>
    <row r="232" spans="1:2">
      <c r="A232" s="4" t="s">
        <v>288</v>
      </c>
      <c r="B232">
        <f t="shared" si="3"/>
        <v>1</v>
      </c>
    </row>
    <row r="233" spans="1:2">
      <c r="A233" s="4" t="s">
        <v>289</v>
      </c>
      <c r="B233">
        <f t="shared" si="3"/>
        <v>1</v>
      </c>
    </row>
    <row r="234" spans="1:2">
      <c r="A234" s="4" t="s">
        <v>290</v>
      </c>
      <c r="B234">
        <f t="shared" si="3"/>
        <v>1</v>
      </c>
    </row>
    <row r="235" spans="1:2">
      <c r="A235" s="4" t="s">
        <v>291</v>
      </c>
      <c r="B235">
        <f t="shared" si="3"/>
        <v>1</v>
      </c>
    </row>
    <row r="236" spans="1:2">
      <c r="A236" s="4" t="s">
        <v>292</v>
      </c>
      <c r="B236">
        <f t="shared" si="3"/>
        <v>1</v>
      </c>
    </row>
    <row r="237" spans="1:2">
      <c r="A237" s="4" t="s">
        <v>293</v>
      </c>
      <c r="B237">
        <f t="shared" si="3"/>
        <v>1</v>
      </c>
    </row>
    <row r="238" spans="1:2">
      <c r="A238" s="4" t="s">
        <v>294</v>
      </c>
      <c r="B238">
        <f t="shared" si="3"/>
        <v>1</v>
      </c>
    </row>
    <row r="239" spans="1:2">
      <c r="A239" s="4" t="s">
        <v>295</v>
      </c>
      <c r="B239">
        <f t="shared" si="3"/>
        <v>1</v>
      </c>
    </row>
    <row r="240" spans="1:2">
      <c r="A240" s="4" t="s">
        <v>296</v>
      </c>
      <c r="B240">
        <f t="shared" si="3"/>
        <v>1</v>
      </c>
    </row>
    <row r="241" spans="1:2">
      <c r="A241" s="4" t="s">
        <v>297</v>
      </c>
      <c r="B241">
        <f t="shared" si="3"/>
        <v>1</v>
      </c>
    </row>
    <row r="242" spans="1:2">
      <c r="A242" s="4" t="s">
        <v>298</v>
      </c>
      <c r="B242">
        <f t="shared" si="3"/>
        <v>1</v>
      </c>
    </row>
    <row r="243" spans="1:2">
      <c r="A243" s="4" t="s">
        <v>299</v>
      </c>
      <c r="B243">
        <f t="shared" si="3"/>
        <v>1</v>
      </c>
    </row>
    <row r="244" spans="1:2">
      <c r="A244" s="4" t="s">
        <v>300</v>
      </c>
      <c r="B244">
        <f t="shared" si="3"/>
        <v>1</v>
      </c>
    </row>
    <row r="245" spans="1:2">
      <c r="A245" s="4" t="s">
        <v>301</v>
      </c>
      <c r="B245">
        <f t="shared" si="3"/>
        <v>1</v>
      </c>
    </row>
    <row r="246" spans="1:2">
      <c r="A246" s="4" t="s">
        <v>303</v>
      </c>
      <c r="B246">
        <f t="shared" si="3"/>
        <v>1</v>
      </c>
    </row>
    <row r="247" spans="1:2">
      <c r="A247" s="4" t="s">
        <v>304</v>
      </c>
      <c r="B247">
        <f t="shared" si="3"/>
        <v>1</v>
      </c>
    </row>
    <row r="248" spans="1:2">
      <c r="A248" s="4" t="s">
        <v>305</v>
      </c>
      <c r="B248">
        <f t="shared" si="3"/>
        <v>1</v>
      </c>
    </row>
    <row r="249" spans="1:2" ht="15">
      <c r="A249" s="13" t="s">
        <v>306</v>
      </c>
      <c r="B249">
        <f t="shared" si="3"/>
        <v>1</v>
      </c>
    </row>
    <row r="250" spans="1:2">
      <c r="A250" s="4" t="s">
        <v>307</v>
      </c>
      <c r="B250">
        <f t="shared" si="3"/>
        <v>1</v>
      </c>
    </row>
    <row r="251" spans="1:2">
      <c r="A251" s="4" t="s">
        <v>308</v>
      </c>
      <c r="B251">
        <f t="shared" si="3"/>
        <v>1</v>
      </c>
    </row>
    <row r="252" spans="1:2">
      <c r="A252" s="4" t="s">
        <v>309</v>
      </c>
      <c r="B252">
        <f t="shared" si="3"/>
        <v>1</v>
      </c>
    </row>
    <row r="253" spans="1:2">
      <c r="A253" s="4" t="s">
        <v>310</v>
      </c>
      <c r="B253">
        <f t="shared" si="3"/>
        <v>1</v>
      </c>
    </row>
    <row r="254" spans="1:2" ht="15">
      <c r="A254" s="13" t="s">
        <v>459</v>
      </c>
      <c r="B254">
        <f t="shared" si="3"/>
        <v>1</v>
      </c>
    </row>
    <row r="255" spans="1:2">
      <c r="A255" s="4" t="s">
        <v>312</v>
      </c>
      <c r="B255">
        <f t="shared" si="3"/>
        <v>1</v>
      </c>
    </row>
    <row r="256" spans="1:2">
      <c r="A256" s="4" t="s">
        <v>313</v>
      </c>
      <c r="B256">
        <f t="shared" si="3"/>
        <v>1</v>
      </c>
    </row>
    <row r="257" spans="1:2">
      <c r="A257" s="4" t="s">
        <v>314</v>
      </c>
      <c r="B257">
        <f t="shared" si="3"/>
        <v>1</v>
      </c>
    </row>
    <row r="258" spans="1:2" ht="15">
      <c r="A258" s="13" t="s">
        <v>315</v>
      </c>
      <c r="B258">
        <f t="shared" ref="B258:B321" si="4">COUNTIF(A$2:A$1000,A258)</f>
        <v>1</v>
      </c>
    </row>
    <row r="259" spans="1:2">
      <c r="A259" s="4" t="s">
        <v>316</v>
      </c>
      <c r="B259">
        <f t="shared" si="4"/>
        <v>1</v>
      </c>
    </row>
    <row r="260" spans="1:2">
      <c r="A260" s="4" t="s">
        <v>317</v>
      </c>
      <c r="B260">
        <f t="shared" si="4"/>
        <v>1</v>
      </c>
    </row>
    <row r="261" spans="1:2">
      <c r="A261" s="4" t="s">
        <v>318</v>
      </c>
      <c r="B261">
        <f t="shared" si="4"/>
        <v>1</v>
      </c>
    </row>
    <row r="262" spans="1:2">
      <c r="A262" s="4" t="s">
        <v>319</v>
      </c>
      <c r="B262">
        <f t="shared" si="4"/>
        <v>1</v>
      </c>
    </row>
    <row r="263" spans="1:2">
      <c r="A263" s="4" t="s">
        <v>320</v>
      </c>
      <c r="B263">
        <f t="shared" si="4"/>
        <v>1</v>
      </c>
    </row>
    <row r="264" spans="1:2" ht="15">
      <c r="A264" s="13" t="s">
        <v>321</v>
      </c>
      <c r="B264">
        <f t="shared" si="4"/>
        <v>1</v>
      </c>
    </row>
    <row r="265" spans="1:2">
      <c r="A265" s="4" t="s">
        <v>322</v>
      </c>
      <c r="B265">
        <f t="shared" si="4"/>
        <v>1</v>
      </c>
    </row>
    <row r="266" spans="1:2">
      <c r="A266" s="4" t="s">
        <v>323</v>
      </c>
      <c r="B266">
        <f t="shared" si="4"/>
        <v>1</v>
      </c>
    </row>
    <row r="267" spans="1:2">
      <c r="A267" s="4" t="s">
        <v>324</v>
      </c>
      <c r="B267">
        <f t="shared" si="4"/>
        <v>1</v>
      </c>
    </row>
    <row r="268" spans="1:2">
      <c r="A268" s="4" t="s">
        <v>325</v>
      </c>
      <c r="B268">
        <f t="shared" si="4"/>
        <v>1</v>
      </c>
    </row>
    <row r="269" spans="1:2" ht="15">
      <c r="A269" s="13" t="s">
        <v>326</v>
      </c>
      <c r="B269">
        <f t="shared" si="4"/>
        <v>1</v>
      </c>
    </row>
    <row r="270" spans="1:2">
      <c r="A270" s="4" t="s">
        <v>327</v>
      </c>
      <c r="B270">
        <f t="shared" si="4"/>
        <v>1</v>
      </c>
    </row>
    <row r="271" spans="1:2">
      <c r="A271" s="4" t="s">
        <v>328</v>
      </c>
      <c r="B271">
        <f t="shared" si="4"/>
        <v>1</v>
      </c>
    </row>
    <row r="272" spans="1:2">
      <c r="A272" s="4" t="s">
        <v>329</v>
      </c>
      <c r="B272">
        <f t="shared" si="4"/>
        <v>1</v>
      </c>
    </row>
    <row r="273" spans="1:2">
      <c r="A273" s="4" t="s">
        <v>330</v>
      </c>
      <c r="B273">
        <f t="shared" si="4"/>
        <v>1</v>
      </c>
    </row>
    <row r="274" spans="1:2">
      <c r="A274" s="4" t="s">
        <v>331</v>
      </c>
      <c r="B274">
        <f t="shared" si="4"/>
        <v>1</v>
      </c>
    </row>
    <row r="275" spans="1:2">
      <c r="A275" s="4" t="s">
        <v>332</v>
      </c>
      <c r="B275">
        <f t="shared" si="4"/>
        <v>1</v>
      </c>
    </row>
    <row r="276" spans="1:2">
      <c r="A276" s="4" t="s">
        <v>333</v>
      </c>
      <c r="B276">
        <f t="shared" si="4"/>
        <v>1</v>
      </c>
    </row>
    <row r="277" spans="1:2">
      <c r="A277" s="4" t="s">
        <v>334</v>
      </c>
      <c r="B277">
        <f t="shared" si="4"/>
        <v>1</v>
      </c>
    </row>
    <row r="278" spans="1:2" ht="15">
      <c r="A278" s="13" t="s">
        <v>460</v>
      </c>
      <c r="B278">
        <f t="shared" si="4"/>
        <v>1</v>
      </c>
    </row>
    <row r="279" spans="1:2" ht="15">
      <c r="A279" s="13" t="s">
        <v>336</v>
      </c>
      <c r="B279">
        <f t="shared" si="4"/>
        <v>1</v>
      </c>
    </row>
    <row r="280" spans="1:2">
      <c r="A280" s="4" t="s">
        <v>337</v>
      </c>
      <c r="B280">
        <f t="shared" si="4"/>
        <v>1</v>
      </c>
    </row>
    <row r="281" spans="1:2">
      <c r="A281" s="4" t="s">
        <v>338</v>
      </c>
      <c r="B281">
        <f t="shared" si="4"/>
        <v>1</v>
      </c>
    </row>
    <row r="282" spans="1:2">
      <c r="A282" s="4" t="s">
        <v>339</v>
      </c>
      <c r="B282">
        <f t="shared" si="4"/>
        <v>1</v>
      </c>
    </row>
    <row r="283" spans="1:2">
      <c r="A283" s="4" t="s">
        <v>340</v>
      </c>
      <c r="B283">
        <f t="shared" si="4"/>
        <v>1</v>
      </c>
    </row>
    <row r="284" spans="1:2">
      <c r="A284" s="4" t="s">
        <v>341</v>
      </c>
      <c r="B284">
        <f t="shared" si="4"/>
        <v>1</v>
      </c>
    </row>
    <row r="285" spans="1:2">
      <c r="A285" s="4" t="s">
        <v>342</v>
      </c>
      <c r="B285">
        <f t="shared" si="4"/>
        <v>1</v>
      </c>
    </row>
    <row r="286" spans="1:2">
      <c r="A286" s="4" t="s">
        <v>343</v>
      </c>
      <c r="B286">
        <f t="shared" si="4"/>
        <v>1</v>
      </c>
    </row>
    <row r="287" spans="1:2">
      <c r="A287" s="24" t="s">
        <v>344</v>
      </c>
      <c r="B287">
        <f t="shared" si="4"/>
        <v>1</v>
      </c>
    </row>
    <row r="288" spans="1:2">
      <c r="A288" s="4" t="s">
        <v>345</v>
      </c>
      <c r="B288">
        <f t="shared" si="4"/>
        <v>1</v>
      </c>
    </row>
    <row r="289" spans="1:2">
      <c r="A289" s="4" t="s">
        <v>346</v>
      </c>
      <c r="B289">
        <f t="shared" si="4"/>
        <v>1</v>
      </c>
    </row>
    <row r="290" spans="1:2">
      <c r="A290" s="4" t="s">
        <v>347</v>
      </c>
      <c r="B290">
        <f t="shared" si="4"/>
        <v>1</v>
      </c>
    </row>
    <row r="291" spans="1:2">
      <c r="A291" s="4" t="s">
        <v>348</v>
      </c>
      <c r="B291">
        <f t="shared" si="4"/>
        <v>1</v>
      </c>
    </row>
    <row r="292" spans="1:2">
      <c r="A292" s="4" t="s">
        <v>349</v>
      </c>
      <c r="B292">
        <f t="shared" si="4"/>
        <v>1</v>
      </c>
    </row>
    <row r="293" spans="1:2">
      <c r="A293" s="24" t="s">
        <v>350</v>
      </c>
      <c r="B293">
        <f t="shared" si="4"/>
        <v>1</v>
      </c>
    </row>
    <row r="294" spans="1:2">
      <c r="A294" s="4" t="s">
        <v>351</v>
      </c>
      <c r="B294">
        <f t="shared" si="4"/>
        <v>1</v>
      </c>
    </row>
    <row r="295" spans="1:2">
      <c r="A295" s="4" t="s">
        <v>352</v>
      </c>
      <c r="B295">
        <f t="shared" si="4"/>
        <v>1</v>
      </c>
    </row>
    <row r="296" spans="1:2">
      <c r="A296" s="24" t="s">
        <v>353</v>
      </c>
      <c r="B296">
        <f t="shared" si="4"/>
        <v>1</v>
      </c>
    </row>
    <row r="297" spans="1:2">
      <c r="A297" s="24" t="s">
        <v>354</v>
      </c>
      <c r="B297">
        <f t="shared" si="4"/>
        <v>1</v>
      </c>
    </row>
    <row r="298" spans="1:2">
      <c r="A298" s="4" t="s">
        <v>355</v>
      </c>
      <c r="B298">
        <f t="shared" si="4"/>
        <v>1</v>
      </c>
    </row>
    <row r="299" spans="1:2">
      <c r="A299" s="24" t="s">
        <v>356</v>
      </c>
      <c r="B299">
        <f t="shared" si="4"/>
        <v>1</v>
      </c>
    </row>
    <row r="300" spans="1:2">
      <c r="A300" s="4" t="s">
        <v>357</v>
      </c>
      <c r="B300">
        <f t="shared" si="4"/>
        <v>1</v>
      </c>
    </row>
    <row r="301" spans="1:2">
      <c r="A301" s="24" t="s">
        <v>358</v>
      </c>
      <c r="B301">
        <f t="shared" si="4"/>
        <v>1</v>
      </c>
    </row>
    <row r="302" spans="1:2">
      <c r="A302" s="8" t="s">
        <v>359</v>
      </c>
      <c r="B302">
        <f t="shared" si="4"/>
        <v>1</v>
      </c>
    </row>
    <row r="303" spans="1:2">
      <c r="A303" s="8" t="s">
        <v>360</v>
      </c>
      <c r="B303">
        <f t="shared" si="4"/>
        <v>1</v>
      </c>
    </row>
    <row r="304" spans="1:2">
      <c r="A304" s="8" t="s">
        <v>361</v>
      </c>
      <c r="B304">
        <f t="shared" si="4"/>
        <v>1</v>
      </c>
    </row>
    <row r="305" spans="1:2">
      <c r="A305" s="8" t="s">
        <v>362</v>
      </c>
      <c r="B305">
        <f t="shared" si="4"/>
        <v>1</v>
      </c>
    </row>
    <row r="306" spans="1:2">
      <c r="A306" s="8" t="s">
        <v>363</v>
      </c>
      <c r="B306">
        <f t="shared" si="4"/>
        <v>1</v>
      </c>
    </row>
    <row r="307" spans="1:2">
      <c r="A307" s="8" t="s">
        <v>364</v>
      </c>
      <c r="B307">
        <f t="shared" si="4"/>
        <v>1</v>
      </c>
    </row>
    <row r="308" spans="1:2">
      <c r="A308" s="8" t="s">
        <v>365</v>
      </c>
      <c r="B308">
        <f t="shared" si="4"/>
        <v>1</v>
      </c>
    </row>
    <row r="309" spans="1:2">
      <c r="A309" s="8" t="s">
        <v>366</v>
      </c>
      <c r="B309">
        <f t="shared" si="4"/>
        <v>1</v>
      </c>
    </row>
    <row r="310" spans="1:2">
      <c r="A310" s="8" t="s">
        <v>367</v>
      </c>
      <c r="B310">
        <f t="shared" si="4"/>
        <v>1</v>
      </c>
    </row>
    <row r="311" spans="1:2">
      <c r="A311" s="4" t="s">
        <v>368</v>
      </c>
      <c r="B311">
        <f t="shared" si="4"/>
        <v>1</v>
      </c>
    </row>
    <row r="312" spans="1:2">
      <c r="A312" s="8" t="s">
        <v>369</v>
      </c>
      <c r="B312">
        <f t="shared" si="4"/>
        <v>1</v>
      </c>
    </row>
    <row r="313" spans="1:2">
      <c r="A313" s="8" t="s">
        <v>370</v>
      </c>
      <c r="B313">
        <f t="shared" si="4"/>
        <v>1</v>
      </c>
    </row>
    <row r="314" spans="1:2">
      <c r="A314" s="8" t="s">
        <v>371</v>
      </c>
      <c r="B314">
        <f t="shared" si="4"/>
        <v>1</v>
      </c>
    </row>
    <row r="315" spans="1:2">
      <c r="A315" s="8" t="s">
        <v>372</v>
      </c>
      <c r="B315">
        <f t="shared" si="4"/>
        <v>1</v>
      </c>
    </row>
    <row r="316" spans="1:2">
      <c r="A316" s="4" t="s">
        <v>373</v>
      </c>
      <c r="B316">
        <f t="shared" si="4"/>
        <v>1</v>
      </c>
    </row>
    <row r="317" spans="1:2">
      <c r="A317" s="8" t="s">
        <v>374</v>
      </c>
      <c r="B317">
        <f t="shared" si="4"/>
        <v>1</v>
      </c>
    </row>
    <row r="318" spans="1:2">
      <c r="A318" s="8" t="s">
        <v>375</v>
      </c>
      <c r="B318">
        <f t="shared" si="4"/>
        <v>1</v>
      </c>
    </row>
    <row r="319" spans="1:2">
      <c r="A319" s="4" t="s">
        <v>376</v>
      </c>
      <c r="B319">
        <f t="shared" si="4"/>
        <v>1</v>
      </c>
    </row>
    <row r="320" spans="1:2">
      <c r="A320" s="8" t="s">
        <v>377</v>
      </c>
      <c r="B320">
        <f t="shared" si="4"/>
        <v>1</v>
      </c>
    </row>
    <row r="321" spans="1:2">
      <c r="A321" s="8" t="s">
        <v>378</v>
      </c>
      <c r="B321">
        <f t="shared" si="4"/>
        <v>1</v>
      </c>
    </row>
    <row r="322" spans="1:2">
      <c r="A322" s="4" t="s">
        <v>379</v>
      </c>
      <c r="B322">
        <f t="shared" ref="B322:B385" si="5">COUNTIF(A$2:A$1000,A322)</f>
        <v>1</v>
      </c>
    </row>
    <row r="323" spans="1:2">
      <c r="A323" s="4" t="s">
        <v>381</v>
      </c>
      <c r="B323">
        <f t="shared" si="5"/>
        <v>1</v>
      </c>
    </row>
    <row r="324" spans="1:2">
      <c r="A324" s="4" t="s">
        <v>382</v>
      </c>
      <c r="B324">
        <f t="shared" si="5"/>
        <v>1</v>
      </c>
    </row>
    <row r="325" spans="1:2">
      <c r="A325" s="4" t="s">
        <v>383</v>
      </c>
      <c r="B325">
        <f t="shared" si="5"/>
        <v>1</v>
      </c>
    </row>
    <row r="326" spans="1:2">
      <c r="A326" s="4" t="s">
        <v>385</v>
      </c>
      <c r="B326">
        <f t="shared" si="5"/>
        <v>1</v>
      </c>
    </row>
    <row r="327" spans="1:2">
      <c r="A327" s="4" t="s">
        <v>386</v>
      </c>
      <c r="B327">
        <f t="shared" si="5"/>
        <v>1</v>
      </c>
    </row>
    <row r="328" spans="1:2">
      <c r="A328" s="4" t="s">
        <v>387</v>
      </c>
      <c r="B328">
        <f t="shared" si="5"/>
        <v>1</v>
      </c>
    </row>
    <row r="329" spans="1:2">
      <c r="A329" s="4" t="s">
        <v>388</v>
      </c>
      <c r="B329">
        <f t="shared" si="5"/>
        <v>1</v>
      </c>
    </row>
    <row r="330" spans="1:2">
      <c r="A330" s="4" t="s">
        <v>389</v>
      </c>
      <c r="B330">
        <f t="shared" si="5"/>
        <v>1</v>
      </c>
    </row>
    <row r="331" spans="1:2">
      <c r="A331" s="4" t="s">
        <v>390</v>
      </c>
      <c r="B331">
        <f t="shared" si="5"/>
        <v>1</v>
      </c>
    </row>
    <row r="332" spans="1:2">
      <c r="A332" s="4" t="s">
        <v>391</v>
      </c>
      <c r="B332">
        <f t="shared" si="5"/>
        <v>1</v>
      </c>
    </row>
    <row r="333" spans="1:2">
      <c r="A333" s="4" t="s">
        <v>392</v>
      </c>
      <c r="B333">
        <f t="shared" si="5"/>
        <v>1</v>
      </c>
    </row>
    <row r="334" spans="1:2">
      <c r="A334" s="4" t="s">
        <v>393</v>
      </c>
      <c r="B334">
        <f t="shared" si="5"/>
        <v>1</v>
      </c>
    </row>
    <row r="335" spans="1:2">
      <c r="A335" s="4" t="s">
        <v>394</v>
      </c>
      <c r="B335">
        <f t="shared" si="5"/>
        <v>1</v>
      </c>
    </row>
    <row r="336" spans="1:2">
      <c r="A336" s="4" t="s">
        <v>395</v>
      </c>
      <c r="B336">
        <f t="shared" si="5"/>
        <v>1</v>
      </c>
    </row>
    <row r="337" spans="1:2">
      <c r="A337" s="4" t="s">
        <v>396</v>
      </c>
      <c r="B337">
        <f t="shared" si="5"/>
        <v>1</v>
      </c>
    </row>
    <row r="338" spans="1:2">
      <c r="A338" s="4" t="s">
        <v>397</v>
      </c>
      <c r="B338">
        <f t="shared" si="5"/>
        <v>1</v>
      </c>
    </row>
    <row r="339" spans="1:2">
      <c r="A339" s="4" t="s">
        <v>398</v>
      </c>
      <c r="B339">
        <f t="shared" si="5"/>
        <v>1</v>
      </c>
    </row>
    <row r="340" spans="1:2">
      <c r="A340" s="4" t="s">
        <v>399</v>
      </c>
      <c r="B340">
        <f t="shared" si="5"/>
        <v>1</v>
      </c>
    </row>
    <row r="341" spans="1:2">
      <c r="A341" s="4" t="s">
        <v>400</v>
      </c>
      <c r="B341">
        <f t="shared" si="5"/>
        <v>1</v>
      </c>
    </row>
    <row r="342" spans="1:2">
      <c r="A342" s="4" t="s">
        <v>401</v>
      </c>
      <c r="B342">
        <f t="shared" si="5"/>
        <v>1</v>
      </c>
    </row>
    <row r="343" spans="1:2">
      <c r="A343" s="4" t="s">
        <v>402</v>
      </c>
      <c r="B343">
        <f t="shared" si="5"/>
        <v>1</v>
      </c>
    </row>
    <row r="344" spans="1:2">
      <c r="A344" s="4" t="s">
        <v>403</v>
      </c>
      <c r="B344">
        <f t="shared" si="5"/>
        <v>1</v>
      </c>
    </row>
    <row r="345" spans="1:2">
      <c r="A345" s="4" t="s">
        <v>404</v>
      </c>
      <c r="B345">
        <f t="shared" si="5"/>
        <v>1</v>
      </c>
    </row>
    <row r="346" spans="1:2">
      <c r="A346" s="4" t="s">
        <v>405</v>
      </c>
      <c r="B346">
        <f t="shared" si="5"/>
        <v>1</v>
      </c>
    </row>
    <row r="347" spans="1:2">
      <c r="A347" s="4" t="s">
        <v>406</v>
      </c>
      <c r="B347">
        <f t="shared" si="5"/>
        <v>1</v>
      </c>
    </row>
    <row r="348" spans="1:2">
      <c r="A348" s="4" t="s">
        <v>407</v>
      </c>
      <c r="B348">
        <f t="shared" si="5"/>
        <v>1</v>
      </c>
    </row>
    <row r="349" spans="1:2">
      <c r="A349" s="4" t="s">
        <v>408</v>
      </c>
      <c r="B349">
        <f t="shared" si="5"/>
        <v>1</v>
      </c>
    </row>
    <row r="350" spans="1:2">
      <c r="A350" s="4" t="s">
        <v>409</v>
      </c>
      <c r="B350">
        <f t="shared" si="5"/>
        <v>1</v>
      </c>
    </row>
    <row r="351" spans="1:2">
      <c r="A351" s="4" t="s">
        <v>410</v>
      </c>
      <c r="B351">
        <f t="shared" si="5"/>
        <v>1</v>
      </c>
    </row>
    <row r="352" spans="1:2">
      <c r="A352" s="4" t="s">
        <v>411</v>
      </c>
      <c r="B352">
        <f t="shared" si="5"/>
        <v>1</v>
      </c>
    </row>
    <row r="353" spans="1:2">
      <c r="A353" s="4" t="s">
        <v>412</v>
      </c>
      <c r="B353">
        <f t="shared" si="5"/>
        <v>1</v>
      </c>
    </row>
    <row r="354" spans="1:2">
      <c r="A354" s="4" t="s">
        <v>413</v>
      </c>
      <c r="B354">
        <f t="shared" si="5"/>
        <v>1</v>
      </c>
    </row>
    <row r="355" spans="1:2">
      <c r="A355" s="4" t="s">
        <v>414</v>
      </c>
      <c r="B355">
        <f t="shared" si="5"/>
        <v>1</v>
      </c>
    </row>
    <row r="356" spans="1:2">
      <c r="A356" s="4" t="s">
        <v>415</v>
      </c>
      <c r="B356">
        <f t="shared" si="5"/>
        <v>1</v>
      </c>
    </row>
    <row r="357" spans="1:2">
      <c r="A357" s="4" t="s">
        <v>416</v>
      </c>
      <c r="B357">
        <f t="shared" si="5"/>
        <v>1</v>
      </c>
    </row>
    <row r="358" spans="1:2">
      <c r="A358" s="4" t="s">
        <v>417</v>
      </c>
      <c r="B358">
        <f t="shared" si="5"/>
        <v>1</v>
      </c>
    </row>
    <row r="359" spans="1:2">
      <c r="A359" s="4" t="s">
        <v>418</v>
      </c>
      <c r="B359">
        <f t="shared" si="5"/>
        <v>1</v>
      </c>
    </row>
    <row r="360" spans="1:2">
      <c r="A360" s="4" t="s">
        <v>419</v>
      </c>
      <c r="B360">
        <f t="shared" si="5"/>
        <v>1</v>
      </c>
    </row>
    <row r="361" spans="1:2">
      <c r="A361" s="4" t="s">
        <v>420</v>
      </c>
      <c r="B361">
        <f t="shared" si="5"/>
        <v>1</v>
      </c>
    </row>
    <row r="362" spans="1:2">
      <c r="A362" s="4" t="s">
        <v>421</v>
      </c>
      <c r="B362">
        <f t="shared" si="5"/>
        <v>1</v>
      </c>
    </row>
    <row r="363" spans="1:2">
      <c r="A363" s="4" t="s">
        <v>422</v>
      </c>
      <c r="B363">
        <f t="shared" si="5"/>
        <v>1</v>
      </c>
    </row>
    <row r="364" spans="1:2">
      <c r="A364" s="4" t="s">
        <v>423</v>
      </c>
      <c r="B364">
        <f t="shared" si="5"/>
        <v>1</v>
      </c>
    </row>
    <row r="365" spans="1:2">
      <c r="A365" s="4" t="s">
        <v>424</v>
      </c>
      <c r="B365">
        <f t="shared" si="5"/>
        <v>1</v>
      </c>
    </row>
    <row r="366" spans="1:2">
      <c r="A366" s="4" t="s">
        <v>425</v>
      </c>
      <c r="B366">
        <f t="shared" si="5"/>
        <v>1</v>
      </c>
    </row>
    <row r="367" spans="1:2">
      <c r="A367" s="4" t="s">
        <v>426</v>
      </c>
      <c r="B367">
        <f t="shared" si="5"/>
        <v>1</v>
      </c>
    </row>
    <row r="368" spans="1:2">
      <c r="A368" s="8" t="s">
        <v>427</v>
      </c>
      <c r="B368">
        <f t="shared" si="5"/>
        <v>1</v>
      </c>
    </row>
    <row r="369" spans="1:2">
      <c r="A369" s="8" t="s">
        <v>461</v>
      </c>
      <c r="B369">
        <f t="shared" si="5"/>
        <v>1</v>
      </c>
    </row>
    <row r="370" spans="1:2">
      <c r="A370" s="8" t="s">
        <v>429</v>
      </c>
      <c r="B370">
        <f t="shared" si="5"/>
        <v>1</v>
      </c>
    </row>
    <row r="371" spans="1:2">
      <c r="A371" s="8" t="s">
        <v>462</v>
      </c>
      <c r="B371">
        <f t="shared" si="5"/>
        <v>1</v>
      </c>
    </row>
    <row r="372" spans="1:2">
      <c r="A372" s="8" t="s">
        <v>463</v>
      </c>
      <c r="B372">
        <f t="shared" si="5"/>
        <v>1</v>
      </c>
    </row>
    <row r="373" spans="1:2">
      <c r="A373" s="8" t="s">
        <v>431</v>
      </c>
      <c r="B373">
        <f t="shared" si="5"/>
        <v>1</v>
      </c>
    </row>
    <row r="374" spans="1:2">
      <c r="A374" s="4" t="s">
        <v>432</v>
      </c>
      <c r="B374">
        <f t="shared" si="5"/>
        <v>1</v>
      </c>
    </row>
    <row r="375" spans="1:2">
      <c r="A375" s="8" t="s">
        <v>433</v>
      </c>
      <c r="B375">
        <f t="shared" si="5"/>
        <v>1</v>
      </c>
    </row>
    <row r="376" spans="1:2">
      <c r="A376" s="8" t="s">
        <v>434</v>
      </c>
      <c r="B376">
        <f t="shared" si="5"/>
        <v>1</v>
      </c>
    </row>
    <row r="377" spans="1:2">
      <c r="A377" s="8" t="s">
        <v>435</v>
      </c>
      <c r="B377">
        <f t="shared" si="5"/>
        <v>1</v>
      </c>
    </row>
    <row r="378" spans="1:2">
      <c r="A378" s="24" t="s">
        <v>436</v>
      </c>
      <c r="B378">
        <f t="shared" si="5"/>
        <v>1</v>
      </c>
    </row>
    <row r="379" spans="1:2">
      <c r="A379" s="8" t="s">
        <v>437</v>
      </c>
      <c r="B379">
        <f t="shared" si="5"/>
        <v>1</v>
      </c>
    </row>
    <row r="380" spans="1:2">
      <c r="A380" s="8" t="s">
        <v>464</v>
      </c>
      <c r="B380">
        <f t="shared" si="5"/>
        <v>1</v>
      </c>
    </row>
    <row r="381" spans="1:2">
      <c r="A381" s="4" t="s">
        <v>465</v>
      </c>
      <c r="B381">
        <f t="shared" si="5"/>
        <v>1</v>
      </c>
    </row>
    <row r="382" spans="1:2">
      <c r="A382" s="4" t="s">
        <v>466</v>
      </c>
      <c r="B382">
        <f t="shared" si="5"/>
        <v>1</v>
      </c>
    </row>
    <row r="383" spans="1:2">
      <c r="A383" s="4" t="s">
        <v>467</v>
      </c>
      <c r="B383">
        <f t="shared" si="5"/>
        <v>1</v>
      </c>
    </row>
    <row r="384" spans="1:2">
      <c r="A384" s="4" t="s">
        <v>468</v>
      </c>
      <c r="B384">
        <f t="shared" si="5"/>
        <v>1</v>
      </c>
    </row>
    <row r="385" spans="1:2">
      <c r="A385" s="4" t="s">
        <v>469</v>
      </c>
      <c r="B385">
        <f t="shared" si="5"/>
        <v>1</v>
      </c>
    </row>
    <row r="386" spans="1:2">
      <c r="A386" s="4" t="s">
        <v>470</v>
      </c>
      <c r="B386">
        <f t="shared" ref="B386:B449" si="6">COUNTIF(A$2:A$1000,A386)</f>
        <v>1</v>
      </c>
    </row>
    <row r="387" spans="1:2">
      <c r="A387" s="4" t="s">
        <v>471</v>
      </c>
      <c r="B387">
        <f t="shared" si="6"/>
        <v>1</v>
      </c>
    </row>
    <row r="388" spans="1:2">
      <c r="A388" s="4" t="s">
        <v>472</v>
      </c>
      <c r="B388">
        <f t="shared" si="6"/>
        <v>1</v>
      </c>
    </row>
    <row r="389" spans="1:2">
      <c r="A389" s="8" t="s">
        <v>473</v>
      </c>
      <c r="B389">
        <f t="shared" si="6"/>
        <v>1</v>
      </c>
    </row>
    <row r="390" spans="1:2">
      <c r="A390" s="8" t="s">
        <v>474</v>
      </c>
      <c r="B390">
        <f t="shared" si="6"/>
        <v>1</v>
      </c>
    </row>
    <row r="391" spans="1:2">
      <c r="A391" s="8" t="s">
        <v>475</v>
      </c>
      <c r="B391">
        <f t="shared" si="6"/>
        <v>1</v>
      </c>
    </row>
    <row r="392" spans="1:2">
      <c r="A392" s="8" t="s">
        <v>476</v>
      </c>
      <c r="B392">
        <f t="shared" si="6"/>
        <v>1</v>
      </c>
    </row>
    <row r="393" spans="1:2">
      <c r="A393" s="8" t="s">
        <v>477</v>
      </c>
      <c r="B393">
        <f t="shared" si="6"/>
        <v>1</v>
      </c>
    </row>
    <row r="394" spans="1:2">
      <c r="A394" s="8" t="s">
        <v>478</v>
      </c>
      <c r="B394">
        <f t="shared" si="6"/>
        <v>1</v>
      </c>
    </row>
    <row r="395" spans="1:2">
      <c r="A395" s="8" t="s">
        <v>479</v>
      </c>
      <c r="B395">
        <f t="shared" si="6"/>
        <v>1</v>
      </c>
    </row>
    <row r="396" spans="1:2">
      <c r="A396" s="8" t="s">
        <v>480</v>
      </c>
      <c r="B396">
        <f t="shared" si="6"/>
        <v>1</v>
      </c>
    </row>
    <row r="397" spans="1:2">
      <c r="A397" s="8" t="s">
        <v>481</v>
      </c>
      <c r="B397">
        <f t="shared" si="6"/>
        <v>1</v>
      </c>
    </row>
    <row r="398" spans="1:2">
      <c r="A398" s="8" t="s">
        <v>482</v>
      </c>
      <c r="B398">
        <f t="shared" si="6"/>
        <v>1</v>
      </c>
    </row>
    <row r="399" spans="1:2">
      <c r="A399" s="8" t="s">
        <v>483</v>
      </c>
      <c r="B399">
        <f t="shared" si="6"/>
        <v>1</v>
      </c>
    </row>
    <row r="400" spans="1:2">
      <c r="A400" s="4" t="s">
        <v>484</v>
      </c>
      <c r="B400">
        <f t="shared" si="6"/>
        <v>1</v>
      </c>
    </row>
    <row r="401" spans="1:2">
      <c r="A401" s="4" t="s">
        <v>485</v>
      </c>
      <c r="B401">
        <f t="shared" si="6"/>
        <v>1</v>
      </c>
    </row>
    <row r="402" spans="1:2">
      <c r="A402" s="4" t="s">
        <v>486</v>
      </c>
      <c r="B402">
        <f t="shared" si="6"/>
        <v>1</v>
      </c>
    </row>
    <row r="403" spans="1:2">
      <c r="A403" s="4" t="s">
        <v>487</v>
      </c>
      <c r="B403">
        <f t="shared" si="6"/>
        <v>1</v>
      </c>
    </row>
    <row r="404" spans="1:2">
      <c r="A404" s="8" t="s">
        <v>488</v>
      </c>
      <c r="B404">
        <f t="shared" si="6"/>
        <v>1</v>
      </c>
    </row>
    <row r="405" spans="1:2">
      <c r="A405" s="8" t="s">
        <v>489</v>
      </c>
      <c r="B405">
        <f t="shared" si="6"/>
        <v>1</v>
      </c>
    </row>
    <row r="406" spans="1:2">
      <c r="A406" s="8" t="s">
        <v>490</v>
      </c>
      <c r="B406">
        <f t="shared" si="6"/>
        <v>1</v>
      </c>
    </row>
    <row r="407" spans="1:2">
      <c r="A407" s="8" t="s">
        <v>491</v>
      </c>
      <c r="B407">
        <f t="shared" si="6"/>
        <v>1</v>
      </c>
    </row>
    <row r="408" spans="1:2">
      <c r="A408" s="8" t="s">
        <v>492</v>
      </c>
      <c r="B408">
        <f t="shared" si="6"/>
        <v>1</v>
      </c>
    </row>
    <row r="409" spans="1:2">
      <c r="A409" s="8" t="s">
        <v>493</v>
      </c>
      <c r="B409">
        <f t="shared" si="6"/>
        <v>1</v>
      </c>
    </row>
    <row r="410" spans="1:2">
      <c r="A410" s="8" t="s">
        <v>494</v>
      </c>
      <c r="B410">
        <f t="shared" si="6"/>
        <v>1</v>
      </c>
    </row>
    <row r="411" spans="1:2">
      <c r="A411" s="8" t="s">
        <v>495</v>
      </c>
      <c r="B411">
        <f t="shared" si="6"/>
        <v>1</v>
      </c>
    </row>
    <row r="412" spans="1:2">
      <c r="A412" s="8" t="s">
        <v>496</v>
      </c>
      <c r="B412">
        <f t="shared" si="6"/>
        <v>1</v>
      </c>
    </row>
    <row r="413" spans="1:2">
      <c r="A413" s="8" t="s">
        <v>497</v>
      </c>
      <c r="B413">
        <f t="shared" si="6"/>
        <v>1</v>
      </c>
    </row>
    <row r="414" spans="1:2">
      <c r="A414" s="8" t="s">
        <v>498</v>
      </c>
      <c r="B414">
        <f t="shared" si="6"/>
        <v>1</v>
      </c>
    </row>
    <row r="415" spans="1:2">
      <c r="A415" s="8" t="s">
        <v>499</v>
      </c>
      <c r="B415">
        <f t="shared" si="6"/>
        <v>1</v>
      </c>
    </row>
    <row r="416" spans="1:2">
      <c r="A416" s="8" t="s">
        <v>500</v>
      </c>
      <c r="B416">
        <f t="shared" si="6"/>
        <v>1</v>
      </c>
    </row>
    <row r="417" spans="1:2">
      <c r="A417" s="8" t="s">
        <v>501</v>
      </c>
      <c r="B417">
        <f t="shared" si="6"/>
        <v>1</v>
      </c>
    </row>
    <row r="418" spans="1:2">
      <c r="A418" s="8" t="s">
        <v>502</v>
      </c>
      <c r="B418">
        <f t="shared" si="6"/>
        <v>1</v>
      </c>
    </row>
    <row r="419" spans="1:2">
      <c r="A419" s="8" t="s">
        <v>503</v>
      </c>
      <c r="B419">
        <f t="shared" si="6"/>
        <v>1</v>
      </c>
    </row>
    <row r="420" spans="1:2" ht="15">
      <c r="A420" s="18" t="s">
        <v>504</v>
      </c>
      <c r="B420">
        <f t="shared" si="6"/>
        <v>1</v>
      </c>
    </row>
    <row r="421" spans="1:2" ht="15">
      <c r="A421" s="18" t="s">
        <v>505</v>
      </c>
      <c r="B421">
        <f t="shared" si="6"/>
        <v>1</v>
      </c>
    </row>
    <row r="422" spans="1:2" ht="15">
      <c r="A422" s="18" t="s">
        <v>506</v>
      </c>
      <c r="B422">
        <f t="shared" si="6"/>
        <v>1</v>
      </c>
    </row>
    <row r="423" spans="1:2" ht="15">
      <c r="A423" s="18" t="s">
        <v>507</v>
      </c>
      <c r="B423">
        <f t="shared" si="6"/>
        <v>1</v>
      </c>
    </row>
    <row r="424" spans="1:2" ht="15">
      <c r="A424" s="18" t="s">
        <v>508</v>
      </c>
      <c r="B424">
        <f t="shared" si="6"/>
        <v>1</v>
      </c>
    </row>
    <row r="425" spans="1:2" ht="15">
      <c r="A425" s="18" t="s">
        <v>509</v>
      </c>
      <c r="B425">
        <f t="shared" si="6"/>
        <v>1</v>
      </c>
    </row>
    <row r="426" spans="1:2" ht="15">
      <c r="A426" s="18" t="s">
        <v>510</v>
      </c>
      <c r="B426">
        <f t="shared" si="6"/>
        <v>1</v>
      </c>
    </row>
    <row r="427" spans="1:2" ht="15">
      <c r="A427" s="18" t="s">
        <v>511</v>
      </c>
      <c r="B427">
        <f t="shared" si="6"/>
        <v>1</v>
      </c>
    </row>
    <row r="428" spans="1:2" ht="15">
      <c r="A428" s="18" t="s">
        <v>512</v>
      </c>
      <c r="B428">
        <f t="shared" si="6"/>
        <v>1</v>
      </c>
    </row>
    <row r="429" spans="1:2" ht="15">
      <c r="A429" s="18" t="s">
        <v>513</v>
      </c>
      <c r="B429">
        <f t="shared" si="6"/>
        <v>1</v>
      </c>
    </row>
    <row r="430" spans="1:2" ht="15">
      <c r="A430" s="18" t="s">
        <v>256</v>
      </c>
      <c r="B430">
        <f t="shared" si="6"/>
        <v>1</v>
      </c>
    </row>
    <row r="431" spans="1:2" ht="15">
      <c r="A431" s="18" t="s">
        <v>514</v>
      </c>
      <c r="B431">
        <f t="shared" si="6"/>
        <v>1</v>
      </c>
    </row>
    <row r="432" spans="1:2" ht="15">
      <c r="A432" s="18" t="s">
        <v>515</v>
      </c>
      <c r="B432">
        <f t="shared" si="6"/>
        <v>1</v>
      </c>
    </row>
    <row r="433" spans="1:2" ht="15">
      <c r="A433" s="18" t="s">
        <v>516</v>
      </c>
      <c r="B433">
        <f t="shared" si="6"/>
        <v>1</v>
      </c>
    </row>
    <row r="434" spans="1:2" ht="15">
      <c r="A434" s="18" t="s">
        <v>517</v>
      </c>
      <c r="B434">
        <f t="shared" si="6"/>
        <v>1</v>
      </c>
    </row>
    <row r="435" spans="1:2" ht="15">
      <c r="A435" s="18" t="s">
        <v>518</v>
      </c>
      <c r="B435">
        <f t="shared" si="6"/>
        <v>1</v>
      </c>
    </row>
    <row r="436" spans="1:2">
      <c r="A436" s="4" t="s">
        <v>519</v>
      </c>
      <c r="B436">
        <f t="shared" si="6"/>
        <v>1</v>
      </c>
    </row>
    <row r="437" spans="1:2">
      <c r="A437" s="4" t="s">
        <v>520</v>
      </c>
      <c r="B437">
        <f t="shared" si="6"/>
        <v>1</v>
      </c>
    </row>
    <row r="438" spans="1:2">
      <c r="A438" s="4" t="s">
        <v>521</v>
      </c>
      <c r="B438">
        <f t="shared" si="6"/>
        <v>1</v>
      </c>
    </row>
    <row r="439" spans="1:2">
      <c r="A439" s="4" t="s">
        <v>522</v>
      </c>
      <c r="B439">
        <f t="shared" si="6"/>
        <v>1</v>
      </c>
    </row>
    <row r="440" spans="1:2">
      <c r="A440" s="4" t="s">
        <v>523</v>
      </c>
      <c r="B440">
        <f t="shared" si="6"/>
        <v>1</v>
      </c>
    </row>
    <row r="441" spans="1:2">
      <c r="A441" s="4" t="s">
        <v>524</v>
      </c>
      <c r="B441">
        <f t="shared" si="6"/>
        <v>1</v>
      </c>
    </row>
    <row r="442" spans="1:2">
      <c r="A442" s="4" t="s">
        <v>525</v>
      </c>
      <c r="B442">
        <f t="shared" si="6"/>
        <v>1</v>
      </c>
    </row>
    <row r="443" spans="1:2">
      <c r="A443" s="4" t="s">
        <v>526</v>
      </c>
      <c r="B443">
        <f t="shared" si="6"/>
        <v>1</v>
      </c>
    </row>
    <row r="444" spans="1:2">
      <c r="A444" s="4" t="s">
        <v>527</v>
      </c>
      <c r="B444">
        <f t="shared" si="6"/>
        <v>1</v>
      </c>
    </row>
    <row r="445" spans="1:2">
      <c r="A445" s="4" t="s">
        <v>528</v>
      </c>
      <c r="B445">
        <f t="shared" si="6"/>
        <v>1</v>
      </c>
    </row>
    <row r="446" spans="1:2">
      <c r="A446" s="4" t="s">
        <v>529</v>
      </c>
      <c r="B446">
        <f t="shared" si="6"/>
        <v>1</v>
      </c>
    </row>
    <row r="447" spans="1:2">
      <c r="A447" s="4" t="s">
        <v>530</v>
      </c>
      <c r="B447">
        <f t="shared" si="6"/>
        <v>1</v>
      </c>
    </row>
    <row r="448" spans="1:2">
      <c r="A448" s="4" t="s">
        <v>531</v>
      </c>
      <c r="B448">
        <f t="shared" si="6"/>
        <v>1</v>
      </c>
    </row>
    <row r="449" spans="1:2">
      <c r="A449" s="4" t="s">
        <v>532</v>
      </c>
      <c r="B449">
        <f t="shared" si="6"/>
        <v>1</v>
      </c>
    </row>
    <row r="450" spans="1:2">
      <c r="A450" s="4" t="s">
        <v>533</v>
      </c>
      <c r="B450">
        <f t="shared" ref="B450:B513" si="7">COUNTIF(A$2:A$1000,A450)</f>
        <v>1</v>
      </c>
    </row>
    <row r="451" spans="1:2">
      <c r="A451" s="4" t="s">
        <v>534</v>
      </c>
      <c r="B451">
        <f t="shared" si="7"/>
        <v>1</v>
      </c>
    </row>
    <row r="452" spans="1:2">
      <c r="A452" s="4" t="s">
        <v>535</v>
      </c>
      <c r="B452">
        <f t="shared" si="7"/>
        <v>1</v>
      </c>
    </row>
    <row r="453" spans="1:2">
      <c r="A453" s="4" t="s">
        <v>536</v>
      </c>
      <c r="B453">
        <f t="shared" si="7"/>
        <v>1</v>
      </c>
    </row>
    <row r="454" spans="1:2">
      <c r="A454" s="4" t="s">
        <v>537</v>
      </c>
      <c r="B454">
        <f t="shared" si="7"/>
        <v>1</v>
      </c>
    </row>
    <row r="455" spans="1:2">
      <c r="A455" s="8" t="s">
        <v>538</v>
      </c>
      <c r="B455">
        <f t="shared" si="7"/>
        <v>1</v>
      </c>
    </row>
    <row r="456" spans="1:2">
      <c r="A456" s="8" t="s">
        <v>539</v>
      </c>
      <c r="B456">
        <f t="shared" si="7"/>
        <v>1</v>
      </c>
    </row>
    <row r="457" spans="1:2">
      <c r="A457" s="8" t="s">
        <v>540</v>
      </c>
      <c r="B457">
        <f t="shared" si="7"/>
        <v>1</v>
      </c>
    </row>
    <row r="458" spans="1:2">
      <c r="A458" s="8" t="s">
        <v>541</v>
      </c>
      <c r="B458">
        <f t="shared" si="7"/>
        <v>1</v>
      </c>
    </row>
    <row r="459" spans="1:2">
      <c r="A459" s="8" t="s">
        <v>542</v>
      </c>
      <c r="B459">
        <f t="shared" si="7"/>
        <v>1</v>
      </c>
    </row>
    <row r="460" spans="1:2">
      <c r="A460" s="8" t="s">
        <v>543</v>
      </c>
      <c r="B460">
        <f t="shared" si="7"/>
        <v>1</v>
      </c>
    </row>
    <row r="461" spans="1:2">
      <c r="A461" s="8" t="s">
        <v>544</v>
      </c>
      <c r="B461">
        <f t="shared" si="7"/>
        <v>1</v>
      </c>
    </row>
    <row r="462" spans="1:2">
      <c r="A462" s="8" t="s">
        <v>545</v>
      </c>
      <c r="B462">
        <f t="shared" si="7"/>
        <v>1</v>
      </c>
    </row>
    <row r="463" spans="1:2">
      <c r="A463" s="8" t="s">
        <v>546</v>
      </c>
      <c r="B463">
        <f t="shared" si="7"/>
        <v>1</v>
      </c>
    </row>
    <row r="464" spans="1:2">
      <c r="A464" s="8" t="s">
        <v>547</v>
      </c>
      <c r="B464">
        <f t="shared" si="7"/>
        <v>1</v>
      </c>
    </row>
    <row r="465" spans="1:2">
      <c r="A465" s="8" t="s">
        <v>548</v>
      </c>
      <c r="B465">
        <f t="shared" si="7"/>
        <v>1</v>
      </c>
    </row>
    <row r="466" spans="1:2">
      <c r="A466" s="4" t="s">
        <v>549</v>
      </c>
      <c r="B466">
        <f t="shared" si="7"/>
        <v>1</v>
      </c>
    </row>
    <row r="467" spans="1:2">
      <c r="A467" s="4" t="s">
        <v>550</v>
      </c>
      <c r="B467">
        <f t="shared" si="7"/>
        <v>1</v>
      </c>
    </row>
    <row r="468" spans="1:2">
      <c r="A468" s="4" t="s">
        <v>551</v>
      </c>
      <c r="B468">
        <f t="shared" si="7"/>
        <v>1</v>
      </c>
    </row>
    <row r="469" spans="1:2">
      <c r="A469" s="4" t="s">
        <v>552</v>
      </c>
      <c r="B469">
        <f t="shared" si="7"/>
        <v>1</v>
      </c>
    </row>
    <row r="470" spans="1:2">
      <c r="A470" s="4" t="s">
        <v>553</v>
      </c>
      <c r="B470">
        <f t="shared" si="7"/>
        <v>1</v>
      </c>
    </row>
    <row r="471" spans="1:2">
      <c r="A471" s="24" t="s">
        <v>554</v>
      </c>
      <c r="B471">
        <f t="shared" si="7"/>
        <v>1</v>
      </c>
    </row>
    <row r="472" spans="1:2">
      <c r="A472" s="24" t="s">
        <v>555</v>
      </c>
      <c r="B472">
        <f t="shared" si="7"/>
        <v>1</v>
      </c>
    </row>
    <row r="473" spans="1:2">
      <c r="A473" s="24" t="s">
        <v>556</v>
      </c>
      <c r="B473">
        <f t="shared" si="7"/>
        <v>1</v>
      </c>
    </row>
    <row r="474" spans="1:2">
      <c r="A474" s="8" t="s">
        <v>557</v>
      </c>
      <c r="B474">
        <f t="shared" si="7"/>
        <v>1</v>
      </c>
    </row>
    <row r="475" spans="1:2">
      <c r="A475" s="8" t="s">
        <v>558</v>
      </c>
      <c r="B475">
        <f t="shared" si="7"/>
        <v>1</v>
      </c>
    </row>
    <row r="476" spans="1:2">
      <c r="A476" s="8" t="s">
        <v>559</v>
      </c>
      <c r="B476">
        <f t="shared" si="7"/>
        <v>1</v>
      </c>
    </row>
    <row r="477" spans="1:2">
      <c r="A477" s="8" t="s">
        <v>560</v>
      </c>
      <c r="B477">
        <f t="shared" si="7"/>
        <v>1</v>
      </c>
    </row>
    <row r="478" spans="1:2">
      <c r="A478" s="8" t="s">
        <v>561</v>
      </c>
      <c r="B478">
        <f t="shared" si="7"/>
        <v>1</v>
      </c>
    </row>
    <row r="479" spans="1:2">
      <c r="A479" s="8" t="s">
        <v>562</v>
      </c>
      <c r="B479">
        <f t="shared" si="7"/>
        <v>1</v>
      </c>
    </row>
    <row r="480" spans="1:2">
      <c r="A480" s="8" t="s">
        <v>563</v>
      </c>
      <c r="B480">
        <f t="shared" si="7"/>
        <v>1</v>
      </c>
    </row>
    <row r="481" spans="1:2">
      <c r="A481" s="8" t="s">
        <v>564</v>
      </c>
      <c r="B481">
        <f t="shared" si="7"/>
        <v>1</v>
      </c>
    </row>
    <row r="482" spans="1:2">
      <c r="A482" s="8" t="s">
        <v>565</v>
      </c>
      <c r="B482">
        <f t="shared" si="7"/>
        <v>1</v>
      </c>
    </row>
    <row r="483" spans="1:2">
      <c r="A483" s="8" t="s">
        <v>566</v>
      </c>
      <c r="B483">
        <f t="shared" si="7"/>
        <v>1</v>
      </c>
    </row>
    <row r="484" spans="1:2">
      <c r="A484" s="8" t="s">
        <v>567</v>
      </c>
      <c r="B484">
        <f t="shared" si="7"/>
        <v>1</v>
      </c>
    </row>
    <row r="485" spans="1:2">
      <c r="A485" s="8" t="s">
        <v>568</v>
      </c>
      <c r="B485">
        <f t="shared" si="7"/>
        <v>1</v>
      </c>
    </row>
    <row r="486" spans="1:2">
      <c r="A486" s="8" t="s">
        <v>569</v>
      </c>
      <c r="B486">
        <f t="shared" si="7"/>
        <v>1</v>
      </c>
    </row>
    <row r="487" spans="1:2">
      <c r="A487" s="8" t="s">
        <v>570</v>
      </c>
      <c r="B487">
        <f t="shared" si="7"/>
        <v>1</v>
      </c>
    </row>
    <row r="488" spans="1:2">
      <c r="A488" s="8" t="s">
        <v>571</v>
      </c>
      <c r="B488">
        <f t="shared" si="7"/>
        <v>1</v>
      </c>
    </row>
    <row r="489" spans="1:2">
      <c r="A489" s="8" t="s">
        <v>572</v>
      </c>
      <c r="B489">
        <f t="shared" si="7"/>
        <v>1</v>
      </c>
    </row>
    <row r="490" spans="1:2">
      <c r="A490" s="8" t="s">
        <v>573</v>
      </c>
      <c r="B490">
        <f t="shared" si="7"/>
        <v>1</v>
      </c>
    </row>
    <row r="491" spans="1:2">
      <c r="A491" s="8" t="s">
        <v>574</v>
      </c>
      <c r="B491">
        <f t="shared" si="7"/>
        <v>1</v>
      </c>
    </row>
    <row r="492" spans="1:2">
      <c r="A492" s="8" t="s">
        <v>575</v>
      </c>
      <c r="B492">
        <f t="shared" si="7"/>
        <v>1</v>
      </c>
    </row>
    <row r="493" spans="1:2">
      <c r="A493" s="8" t="s">
        <v>576</v>
      </c>
      <c r="B493">
        <f t="shared" si="7"/>
        <v>1</v>
      </c>
    </row>
    <row r="494" spans="1:2">
      <c r="A494" s="8" t="s">
        <v>577</v>
      </c>
      <c r="B494">
        <f t="shared" si="7"/>
        <v>1</v>
      </c>
    </row>
    <row r="495" spans="1:2">
      <c r="A495" s="8" t="s">
        <v>578</v>
      </c>
      <c r="B495">
        <f t="shared" si="7"/>
        <v>1</v>
      </c>
    </row>
    <row r="496" spans="1:2">
      <c r="A496" s="8" t="s">
        <v>579</v>
      </c>
      <c r="B496">
        <f t="shared" si="7"/>
        <v>1</v>
      </c>
    </row>
    <row r="497" spans="1:2">
      <c r="A497" s="8" t="s">
        <v>580</v>
      </c>
      <c r="B497">
        <f t="shared" si="7"/>
        <v>1</v>
      </c>
    </row>
    <row r="498" spans="1:2">
      <c r="A498" s="8" t="s">
        <v>581</v>
      </c>
      <c r="B498">
        <f t="shared" si="7"/>
        <v>1</v>
      </c>
    </row>
    <row r="499" spans="1:2">
      <c r="A499" s="8" t="s">
        <v>582</v>
      </c>
      <c r="B499">
        <f t="shared" si="7"/>
        <v>1</v>
      </c>
    </row>
    <row r="500" spans="1:2">
      <c r="A500" s="8" t="s">
        <v>583</v>
      </c>
      <c r="B500">
        <f t="shared" si="7"/>
        <v>1</v>
      </c>
    </row>
    <row r="501" spans="1:2">
      <c r="A501" s="8" t="s">
        <v>584</v>
      </c>
      <c r="B501">
        <f t="shared" si="7"/>
        <v>1</v>
      </c>
    </row>
    <row r="502" spans="1:2">
      <c r="A502" s="8" t="s">
        <v>585</v>
      </c>
      <c r="B502">
        <f t="shared" si="7"/>
        <v>1</v>
      </c>
    </row>
    <row r="503" spans="1:2">
      <c r="A503" s="8" t="s">
        <v>586</v>
      </c>
      <c r="B503">
        <f t="shared" si="7"/>
        <v>1</v>
      </c>
    </row>
    <row r="504" spans="1:2">
      <c r="A504" s="8" t="s">
        <v>587</v>
      </c>
      <c r="B504">
        <f t="shared" si="7"/>
        <v>1</v>
      </c>
    </row>
    <row r="505" spans="1:2">
      <c r="A505" s="8" t="s">
        <v>588</v>
      </c>
      <c r="B505">
        <f t="shared" si="7"/>
        <v>1</v>
      </c>
    </row>
    <row r="506" spans="1:2">
      <c r="A506" s="8"/>
      <c r="B506">
        <f t="shared" si="7"/>
        <v>0</v>
      </c>
    </row>
    <row r="507" spans="1:2">
      <c r="A507" s="8"/>
      <c r="B507">
        <f t="shared" si="7"/>
        <v>0</v>
      </c>
    </row>
    <row r="508" spans="1:2">
      <c r="A508" s="8"/>
      <c r="B508">
        <f t="shared" si="7"/>
        <v>0</v>
      </c>
    </row>
    <row r="509" spans="1:2">
      <c r="A509" s="8"/>
      <c r="B509">
        <f t="shared" si="7"/>
        <v>0</v>
      </c>
    </row>
    <row r="510" spans="1:2">
      <c r="A510" s="8"/>
      <c r="B510">
        <f t="shared" si="7"/>
        <v>0</v>
      </c>
    </row>
    <row r="511" spans="1:2">
      <c r="A511" s="8"/>
      <c r="B511">
        <f t="shared" si="7"/>
        <v>0</v>
      </c>
    </row>
    <row r="512" spans="1:2">
      <c r="A512" s="8"/>
      <c r="B512">
        <f t="shared" si="7"/>
        <v>0</v>
      </c>
    </row>
    <row r="513" spans="1:2">
      <c r="A513" s="8"/>
      <c r="B513">
        <f t="shared" si="7"/>
        <v>0</v>
      </c>
    </row>
    <row r="514" spans="1:2">
      <c r="A514" s="8"/>
      <c r="B514">
        <f t="shared" ref="B514:B577" si="8">COUNTIF(A$2:A$1000,A514)</f>
        <v>0</v>
      </c>
    </row>
    <row r="515" spans="1:2">
      <c r="A515" s="8"/>
      <c r="B515">
        <f t="shared" si="8"/>
        <v>0</v>
      </c>
    </row>
    <row r="516" spans="1:2">
      <c r="A516" s="8"/>
      <c r="B516">
        <f t="shared" si="8"/>
        <v>0</v>
      </c>
    </row>
    <row r="517" spans="1:2">
      <c r="A517" s="8"/>
      <c r="B517">
        <f t="shared" si="8"/>
        <v>0</v>
      </c>
    </row>
  </sheetData>
  <autoFilter ref="A1:B517" xr:uid="{00000000-0009-0000-0000-000004000000}"/>
  <phoneticPr fontId="10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&amp;C&amp;"Arial,標準"&amp;A</oddHeader>
    <oddFooter>&amp;C&amp;"Arial,標準"ページ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31079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野手</vt:lpstr>
      <vt:lpstr>投手</vt:lpstr>
      <vt:lpstr>ピボットテーブル_野手_1</vt:lpstr>
      <vt:lpstr>ピボットテーブル_投手_1</vt:lpstr>
      <vt:lpstr>名前チェック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masaki aoyama</cp:lastModifiedBy>
  <cp:revision>142</cp:revision>
  <dcterms:created xsi:type="dcterms:W3CDTF">2023-09-05T23:06:44Z</dcterms:created>
  <dcterms:modified xsi:type="dcterms:W3CDTF">2025-02-16T02:37:19Z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